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ТОВШИК\В ОТСУТСТВИИ ОФИС-МЕНЕДЖЕРА\Прайсы\"/>
    </mc:Choice>
  </mc:AlternateContent>
  <bookViews>
    <workbookView xWindow="0" yWindow="0" windowWidth="14370" windowHeight="6270" tabRatio="624"/>
  </bookViews>
  <sheets>
    <sheet name="Лист1" sheetId="3" r:id="rId1"/>
  </sheets>
  <definedNames>
    <definedName name="курс">Лист1!#REF!</definedName>
  </definedNames>
  <calcPr calcId="162913" refMode="R1C1" fullPrecision="0"/>
</workbook>
</file>

<file path=xl/calcChain.xml><?xml version="1.0" encoding="utf-8"?>
<calcChain xmlns="http://schemas.openxmlformats.org/spreadsheetml/2006/main">
  <c r="M57" i="3" l="1"/>
  <c r="M61" i="3"/>
</calcChain>
</file>

<file path=xl/sharedStrings.xml><?xml version="1.0" encoding="utf-8"?>
<sst xmlns="http://schemas.openxmlformats.org/spreadsheetml/2006/main" count="285" uniqueCount="260">
  <si>
    <t>Сопровождение программ 1С:Предприятие</t>
  </si>
  <si>
    <t>Антивирусные программы (защита малого и среднего бизнеса)</t>
  </si>
  <si>
    <t>руб.</t>
  </si>
  <si>
    <t xml:space="preserve">1С:Упрощенка 8 </t>
  </si>
  <si>
    <t>Лицензии 1С:Предприятие 8</t>
  </si>
  <si>
    <t xml:space="preserve"> Методические и обучающие материалы для 1С:Предприятия  8.</t>
  </si>
  <si>
    <t>1С:Платежные документы 8</t>
  </si>
  <si>
    <r>
      <t xml:space="preserve"> 1С: Предприятие 8 ( Бухгалтерия</t>
    </r>
    <r>
      <rPr>
        <b/>
        <sz val="8"/>
        <rFont val="Arial Cyr"/>
        <family val="2"/>
        <charset val="204"/>
      </rPr>
      <t>)</t>
    </r>
  </si>
  <si>
    <t xml:space="preserve"> 1С: Предприятие 8 ( Комплексные решения)</t>
  </si>
  <si>
    <t>Отраслевые решения 8</t>
  </si>
  <si>
    <t>1С:Предприятие 8. Управление торговлей алкогольной продукцией</t>
  </si>
  <si>
    <t>1С:Предприятие 8. Аренда и управление недвижимостью на базе "1С:Бухгалтерия 8"</t>
  </si>
  <si>
    <t xml:space="preserve">"1С:Бухгалтерия 8", "1С:Управление торговлей 8",     </t>
  </si>
  <si>
    <t>1С:Розница 8. Магазин автозапчастей</t>
  </si>
  <si>
    <t>1С:Розница 8. Аптека</t>
  </si>
  <si>
    <t>Внедрение программ "1С:Предприятие"</t>
  </si>
  <si>
    <t>1С:Бухгалтерия 8. Базовая версия</t>
  </si>
  <si>
    <t>1С:Управление торговлей 8. Базовая версия</t>
  </si>
  <si>
    <r>
      <t xml:space="preserve">И.В Гейц, Е.А. Кадыш </t>
    </r>
    <r>
      <rPr>
        <b/>
        <sz val="7"/>
        <rFont val="Arial Cyr"/>
        <family val="2"/>
        <charset val="204"/>
      </rPr>
      <t>"Учет и оплата труда работников бюджетной сферы: актуальные вопросы. Применение "1С:Зарплата и кадры бюджетного учреждения 8". Учебные материалы "1С:Бухгалтерский и налоговый консалтинг"</t>
    </r>
  </si>
  <si>
    <t xml:space="preserve">             Методические и обучающие материалы для бюджетных организаций</t>
  </si>
  <si>
    <t>1С:Предприятие 8. Общепит</t>
  </si>
  <si>
    <t>1С:Предприятие 8. Учет в управляющих компаниях ЖКХ, ТСЖ и ЖСК</t>
  </si>
  <si>
    <t>Программы для документооборота</t>
  </si>
  <si>
    <t>1С:Документооборот 8 ПРОФ</t>
  </si>
  <si>
    <t>1С:Бухгалтерия государственного учреждения 8. Базовая версия</t>
  </si>
  <si>
    <t>1C:Предприятие 8. Управление сервисным центром</t>
  </si>
  <si>
    <t xml:space="preserve">Внимание! Производителем отраслевых решений  могут быть предусмотрены многопользовательские </t>
  </si>
  <si>
    <t>комплекты, дополнительные пользовательские лицензии, лицензии для удаленных офисов и ноутбуков</t>
  </si>
  <si>
    <t>1С:Документооборот государственного учреждения 8</t>
  </si>
  <si>
    <t xml:space="preserve">1 час работы специалиста </t>
  </si>
  <si>
    <t>Программы  для руководителей и экономистов</t>
  </si>
  <si>
    <t>Программы для учреждений образования</t>
  </si>
  <si>
    <t xml:space="preserve"> </t>
  </si>
  <si>
    <t xml:space="preserve">                        Цены указаны в прайс-листе в рублях, действительны на указанную дату</t>
  </si>
  <si>
    <t>защита</t>
  </si>
  <si>
    <t>1С:Розница 8 + 3 мес. б/платной подп. ИТС</t>
  </si>
  <si>
    <t>1С:Бухгалтерия государственного учреждения 8 Проф. + 3 мес. б/платной подп. ИТС</t>
  </si>
  <si>
    <t>1С:Предприятие 8.3. Сервер МИНИ на 5 подключений</t>
  </si>
  <si>
    <t>1С:Предприятие 8.3 КОРП. Лицензия на сервер (x86-64)</t>
  </si>
  <si>
    <t>1С:Предприятие 8. Бухгалтерия сельскохозяйственного предприятия</t>
  </si>
  <si>
    <t>1С:Предприятие 8. Управление автотранспортом Стандарт</t>
  </si>
  <si>
    <t>1С:Предприятие 8. Управление автотранспортом ПРОФ</t>
  </si>
  <si>
    <t>1C:Предприятие 8. Расчет квартплаты и бухгалтерия ЖКХ</t>
  </si>
  <si>
    <t>1С:Бухгалтерия 8 + 3 мес. б/платной подп. ИТС</t>
  </si>
  <si>
    <t>1С:Бухгалтерия 8 КОРП + 3 мес. б/платной подп. ИТС</t>
  </si>
  <si>
    <t>1С:Зарплата и Управление персоналом 8 + 3 мес. б/платной.подп. ИТС</t>
  </si>
  <si>
    <t>1С:Зарплата и Управление персоналом 8 КОРП + 3 мес. б/платной.подп. ИТС</t>
  </si>
  <si>
    <t xml:space="preserve">1С:Управление торговлей 8 + 3 мес. б/платной подп. ИТС </t>
  </si>
  <si>
    <t>1С:Бухгалтерия 8. Комплект на 5 пользователей + 3 мес. б/платной подп. ИТС</t>
  </si>
  <si>
    <t>1С:Комплексная автоматизация 8 для 10 польз. + клиент-сервер + 3мес.б/платной ИТС</t>
  </si>
  <si>
    <t>Полный прайс-лист на программные продукты (около 1000 позиций) - в офисе компании "ТОВШИК"</t>
  </si>
  <si>
    <t xml:space="preserve">"1С:Управление Торговлей 8", лицензия на 5 пользователей.       </t>
  </si>
  <si>
    <t>"1С:Зарплата и Управление персоналом 8".</t>
  </si>
  <si>
    <t>Информационно-технологическое сопровождение программы  "1С:Предприятие"</t>
  </si>
  <si>
    <t xml:space="preserve">"1С:Бухгалтерия 8", "1С:Зарплата и Управление персоналом 8",                               </t>
  </si>
  <si>
    <t xml:space="preserve"> 1С: Предприятие 8 ( Управление торговлей и Розница)</t>
  </si>
  <si>
    <t>Карта оплаты интернет-курса</t>
  </si>
  <si>
    <t>1С:Предприятие 8. Подрядчик строительства. Управление строительным произв.</t>
  </si>
  <si>
    <t>Продукты фирмы Microsoft (ЦБ+3%)</t>
  </si>
  <si>
    <r>
      <t xml:space="preserve">Бесплатная линия консультаций   </t>
    </r>
    <r>
      <rPr>
        <b/>
        <sz val="10"/>
        <rFont val="Arial Cyr"/>
        <family val="2"/>
        <charset val="204"/>
      </rPr>
      <t>т</t>
    </r>
    <r>
      <rPr>
        <b/>
        <i/>
        <sz val="10"/>
        <rFont val="Arial Cyr"/>
        <family val="2"/>
        <charset val="204"/>
      </rPr>
      <t>.</t>
    </r>
    <r>
      <rPr>
        <b/>
        <sz val="10"/>
        <rFont val="Arial Cyr"/>
        <family val="2"/>
        <charset val="204"/>
      </rPr>
      <t>247-555</t>
    </r>
  </si>
  <si>
    <t>звонить</t>
  </si>
  <si>
    <t>1С:Управление холдингом 8</t>
  </si>
  <si>
    <t xml:space="preserve"> 1С: Предприятие 8 для государственных учреждений</t>
  </si>
  <si>
    <t>при непрерывном продлении договора</t>
  </si>
  <si>
    <t>1С:Контрагент на 12 месяцев</t>
  </si>
  <si>
    <t>Сервисы "1С"</t>
  </si>
  <si>
    <t>1С:Отчетность для одного предприятия на 12 мес.</t>
  </si>
  <si>
    <t>1С:Отчетность для одного предприятия входящего в группу из 3-5 компаний, на 12 мес.</t>
  </si>
  <si>
    <t>1С:Отчетность для одного предприятия входящего в группу из 6-10 компаний, на 12 мес.</t>
  </si>
  <si>
    <t>Dr. Web® Комплект универсальный (Антивирус+Антиспам) на 5 ПК, защита 5 пользователей почты,</t>
  </si>
  <si>
    <t>защита 1 файлового сервера, на 12 месяцев.</t>
  </si>
  <si>
    <r>
      <t>Примечание 1</t>
    </r>
    <r>
      <rPr>
        <sz val="6"/>
        <rFont val="Arial Cyr"/>
        <family val="2"/>
        <charset val="204"/>
      </rPr>
      <t xml:space="preserve">. В </t>
    </r>
    <r>
      <rPr>
        <b/>
        <sz val="6"/>
        <rFont val="Arial Cyr"/>
        <family val="2"/>
        <charset val="204"/>
      </rPr>
      <t xml:space="preserve">"Комплект Прикладных решений              </t>
    </r>
  </si>
  <si>
    <r>
      <t>на 5 пользователей"</t>
    </r>
    <r>
      <rPr>
        <sz val="6"/>
        <rFont val="Arial Cyr"/>
        <family val="2"/>
        <charset val="204"/>
      </rPr>
      <t xml:space="preserve"> входят программные продукты:</t>
    </r>
  </si>
  <si>
    <r>
      <t xml:space="preserve">Примечание 2. </t>
    </r>
    <r>
      <rPr>
        <sz val="6"/>
        <rFont val="Arial Cyr"/>
        <family val="2"/>
        <charset val="204"/>
      </rPr>
      <t xml:space="preserve">В комплект поставки </t>
    </r>
  </si>
  <si>
    <r>
      <t>"1С:Комплексная автоматизация 8"</t>
    </r>
    <r>
      <rPr>
        <sz val="6"/>
        <rFont val="Arial Cyr"/>
        <family val="2"/>
        <charset val="204"/>
      </rPr>
      <t xml:space="preserve"> вместе с одноименным</t>
    </r>
    <r>
      <rPr>
        <b/>
        <sz val="6"/>
        <rFont val="Arial Cyr"/>
        <family val="2"/>
        <charset val="204"/>
      </rPr>
      <t xml:space="preserve">             </t>
    </r>
  </si>
  <si>
    <t>решением "Комплексная поставка" включены</t>
  </si>
  <si>
    <t xml:space="preserve">программные продукты:         </t>
  </si>
  <si>
    <t>Kaspersky Internet Security (для всех устройств) 2 ПК, 1 год</t>
  </si>
  <si>
    <t xml:space="preserve"> Программы других вендоров</t>
  </si>
  <si>
    <t>1С:Контрагент безлимитный на 1 / 2 / … / 12 мес.</t>
  </si>
  <si>
    <t xml:space="preserve">     договор</t>
  </si>
  <si>
    <t xml:space="preserve">  3 500 / 7 000 /… / 42 000 </t>
  </si>
  <si>
    <r>
      <t xml:space="preserve">КАМИН: Расчет заработной платы </t>
    </r>
    <r>
      <rPr>
        <sz val="6"/>
        <rFont val="Arial Cyr"/>
        <family val="2"/>
        <charset val="204"/>
      </rPr>
      <t xml:space="preserve">для бюджетных учреждений. Версия 3.5. Базовая версия </t>
    </r>
  </si>
  <si>
    <t>Dr.Web® Desktop Security Suite (комплексная защита) на 12 месяцев, на 5 ПК. Лицензия + ЦУ</t>
  </si>
  <si>
    <t>1С:Розница 8. Базовая</t>
  </si>
  <si>
    <t>1С:Зарплата и кадры государственного учреждения 8. Базовая</t>
  </si>
  <si>
    <t>1С:Зарплата и кадры государственного учреждения 8 + 3 мес. б/платной подп. ИТС</t>
  </si>
  <si>
    <t>1С:Розница 8. Книжный магазин</t>
  </si>
  <si>
    <t>1С:Корпорация</t>
  </si>
  <si>
    <r>
      <t xml:space="preserve">КАМИН: Расчет заработной платы </t>
    </r>
    <r>
      <rPr>
        <sz val="6"/>
        <rFont val="Arial Cyr"/>
        <family val="2"/>
        <charset val="204"/>
      </rPr>
      <t>для бюджет. учреждений. Версия 3.5. Вкл.Платф 1С:П8</t>
    </r>
  </si>
  <si>
    <t>1СПАРК Риски на 12 месяцев / 1СПАРК Риски Плюс на 12 месяцев</t>
  </si>
  <si>
    <t>1С:Управление нашей фирмой 8. Базовая версия</t>
  </si>
  <si>
    <t>1С:Управление нашей фирмой 8 + 3 мес. б/платной подп. ИТС</t>
  </si>
  <si>
    <t>1С:Бухгалтерия 8. Базовая версия. Электронная поставка</t>
  </si>
  <si>
    <t xml:space="preserve"> 1С: Предприятие 8 ( Зарплата и Кадры)</t>
  </si>
  <si>
    <t>1С:Подпись</t>
  </si>
  <si>
    <t>1С:Предприятие 8. Смета 3</t>
  </si>
  <si>
    <t xml:space="preserve">1С:Предприятие 8.3 ПРОФ. Лицензия на сервер </t>
  </si>
  <si>
    <t>1С:Предприятие 8.3 ПРОФ. Лицензия на сервер (x86-64)</t>
  </si>
  <si>
    <t>10800 / 22800 / 43200 / 82200</t>
  </si>
  <si>
    <t>1С:Медицина. Больничная аптека. Редакция 2. Электронная поставка</t>
  </si>
  <si>
    <t xml:space="preserve">программных продуктов.   </t>
  </si>
  <si>
    <t>1С:Комплект прикладных решений 8 на 5 поль.+ 3 мес.б/платной подп. ИТС (см.Примечание1)</t>
  </si>
  <si>
    <t>1С:Управление нашей фирмой 8 на 5 пользователей + 3 мес. б/платной подп. ИТС</t>
  </si>
  <si>
    <t>1С:Комплексная автоматизация 8 Ред 2 + 3 мес. б/платной подп. ИТС (см.Примечание2)</t>
  </si>
  <si>
    <t>1С:Свод отчетов 8 ПРОФ</t>
  </si>
  <si>
    <t>1С:Предприятие 8 ПРОФ. Клиентская лицензия на 1 рабочее место</t>
  </si>
  <si>
    <t>1С:Предприятие 8 ПРОФ. Клиентская  лицензия на 5 рабочих мест</t>
  </si>
  <si>
    <t>1С:Предприятие 8 ПРОФ. Клиентская лицензия на 10 рабочих мест</t>
  </si>
  <si>
    <t>1С:Предприятие 8 ПРОФ. Клиентская лицензия на 20 рабочих мест</t>
  </si>
  <si>
    <t>1С:Предприятие 8 ПРОФ. Клиентская лицензия на 50 рабочих мест</t>
  </si>
  <si>
    <t>1С:Предприятие 8 ПРОФ. Клиентская лицензия на 100 рабочих мест</t>
  </si>
  <si>
    <t xml:space="preserve">   3000 / 22500</t>
  </si>
  <si>
    <t>Книга "Бухгалтерский и налоговый учет в 1С:Бухгалтерии 8 (ред. 3.0). 7 изд. С.А.Харитонов</t>
  </si>
  <si>
    <t>Книга "1С:Бухгалтерия 8 (ред. 3.0) как на ладони". Изд 6. Гартвич А. В.</t>
  </si>
  <si>
    <t>Книга "Секреты профессиональной работы с 1С:Бухгалтерией 8 (ред. 3.0). Учет производственных операций". Изд. 4. Харитонов С.А.,Чистов Д.В.</t>
  </si>
  <si>
    <t>Книга "Секреты профессиональной работы с 1С:Бухгалтерией 8 (ред. 3.0). Учет расчетов по НДС". Изд. 4. Харитонов С.А., Шерст О.В.</t>
  </si>
  <si>
    <t>Книга "Секреты профессиональной работы с 1С:Бухгалтерией 8 (ред.3.0). УЧЕТ ТОРГОВЫХ ОПЕРАЦИЙ". Изд. 2. Харитонов С.А., Чистов Д.В.</t>
  </si>
  <si>
    <t>Книга "Факты хозяйственной жизни в 1С:Бухгалтерии 8". Д.В.Чистов, В.А. Матчинов, Г.А.Машенцева</t>
  </si>
  <si>
    <t>Методические материалы «1С:Бухгалтерия 8. Ред. 3.0. Практика применения»</t>
  </si>
  <si>
    <t>Kaspersky Total Security 2 ПК, 1 год</t>
  </si>
  <si>
    <t xml:space="preserve">Off 365 Personal Russian Subscr 1YR Russia Only Mdls P4 </t>
  </si>
  <si>
    <t xml:space="preserve">          Договорная</t>
  </si>
  <si>
    <t xml:space="preserve">                     23 262 / 44 652</t>
  </si>
  <si>
    <t xml:space="preserve">                     19 386 / 37 212</t>
  </si>
  <si>
    <t xml:space="preserve">     1800 / 3800 / 7200 / 13700</t>
  </si>
  <si>
    <t xml:space="preserve">   3600 / 7600 / 14400 / 27400</t>
  </si>
  <si>
    <t xml:space="preserve"> 7200 / 15200 / 28800 / 54800</t>
  </si>
  <si>
    <t>14400 / 30400 / 57600 /109600</t>
  </si>
  <si>
    <t xml:space="preserve">1С:КП Базовый, договор на 6 / 12 мес.                              </t>
  </si>
  <si>
    <t>1С:КП ГУ Базовый, договор на 6 / 12 мес.</t>
  </si>
  <si>
    <t>1 час работы специалиста для подписчиков ТОВШИК на КП Базовый</t>
  </si>
  <si>
    <t>1 час работы специалиста для подписчиков ТОВШИК на КП ПРОФ</t>
  </si>
  <si>
    <t>1С:Зарплата и Управление персоналом 8. Базовая версия</t>
  </si>
  <si>
    <t>Программа для ЭВМ "1С-Битрикс: Управление сайтом". Лицензия Старт</t>
  </si>
  <si>
    <t>Программа для ЭВМ "1С-Битрикс: Управление сайтом". Лицензия Стандарт</t>
  </si>
  <si>
    <t>1С:Розница 8. Магазин бытовой техники и средств связи</t>
  </si>
  <si>
    <t>1С:Розница 8. Магазин одежды и обуви</t>
  </si>
  <si>
    <t>1С:Предприятие 8. Управление аптечной сетью</t>
  </si>
  <si>
    <t>1С:Предприятие 8. ERP Управление предприятием 2</t>
  </si>
  <si>
    <t>Защищенный программный комплекс 1С:Предприятие 8s. Лицензия на сервер (x86_64)</t>
  </si>
  <si>
    <t>Агент резервного копирования 1С:Облачный архив. 100Гб 1 / 2 /… / 12 мес.</t>
  </si>
  <si>
    <t>650 / 1300 /… / 7800</t>
  </si>
  <si>
    <t>1C:Фреш-1C:Предприятие 8 через Интернет. Базовый на 6 / 12 мес.</t>
  </si>
  <si>
    <t>1C:Фреш-1C:Предприятие 8 через Интернет. ПРОФ на 6 / 12 мес.</t>
  </si>
  <si>
    <t>1С-Товары</t>
  </si>
  <si>
    <t>4500 / 9000 / 54000</t>
  </si>
  <si>
    <t>1С:Предприниматель</t>
  </si>
  <si>
    <t>1С:Налогоплательщик 8</t>
  </si>
  <si>
    <t xml:space="preserve">1С:Колледж. Ред.2.1. Электронная поставка           </t>
  </si>
  <si>
    <t>1С:Колледж ПРОФ. Ред.2.1. Электронная поставка</t>
  </si>
  <si>
    <t>1С:Автоматизированное составление расписания. Колледж.</t>
  </si>
  <si>
    <t>1С:Предприятие 8. Бухгалтерия строительной организации</t>
  </si>
  <si>
    <t>1С:Предприятие 8. Бухгалтерия птицефабрики</t>
  </si>
  <si>
    <t xml:space="preserve">1С:КП СТРОИТЕЛЬСТВО + 1 б/обновление, договор на 3 / 6 / 12 мес.   </t>
  </si>
  <si>
    <t xml:space="preserve">1С:КП МЕДИЦИНА + 1 б/обновление, договор на 6 / 12 мес.                         </t>
  </si>
  <si>
    <t>1С:Хлебобулочное и кондитерское производство. Модуль для 1С:ERP и 1С:КА. Электронная поставка</t>
  </si>
  <si>
    <t>1С:Предприятие 8. Энергетика 2. Учет технологических присоединений. Электронная поставка</t>
  </si>
  <si>
    <t>1С:Предприятие 8. Энергетика 2. Учет транспорта электроэнергии. Электронная поставка</t>
  </si>
  <si>
    <t>1С:Предприятие 8. ERP+PM Управление проектной организацией 2. Электронная поставка</t>
  </si>
  <si>
    <t>1С:Предприятие 8. ТОИР Управление ремонтами и обслуживанием оборудования. Электронная поставка</t>
  </si>
  <si>
    <t>1С:Аренда и управление недвижимостью. Модуль для 1С:ERP. Электронная поставка</t>
  </si>
  <si>
    <t>1С:Риэлтор. Управление продажами недвижимости. Модуль для 1С:ERP. Электронная поставка</t>
  </si>
  <si>
    <t>1С:Предприятие 8. Управление водоканалом 2. Электронная поставка</t>
  </si>
  <si>
    <t>1С:Медицина. Больница. Редакция 2. Электронная поставка</t>
  </si>
  <si>
    <t>Книга "НДС. Практические примеры ведения учета в "1С:Бухгалтерии 8". Изд. 3. Учебные материалы "1С:Бухгалтерский консалтинг". Ильюков В.Д.</t>
  </si>
  <si>
    <t>Книга "Упрощенная система налогообложения. Практические примеры ведения учета в "1С:Бухгалтерии 8". Издание 3. Учебные материалы "1С:Бухалтерский и налоговый консалтинг". Ильюков В.Д.</t>
  </si>
  <si>
    <t>Книга "Учет и оплата труда работников государственных и муниципальных учреждений: актуальные вопросы. Применение "1С:Зарплата и кадры государственного учреждения 8". Изд.8. Гейц И.В., Кадыш Е.А.</t>
  </si>
  <si>
    <t>Office Home and Business 2021 Russian Russia Only Medialess</t>
  </si>
  <si>
    <t>Office Home and Student 2021 Russian Russia Only Medialess</t>
  </si>
  <si>
    <t xml:space="preserve">Windows Server CAL 2021 English MLP 5 User CAL </t>
  </si>
  <si>
    <t xml:space="preserve">Windows Rmt Dsktp Servercs CAL 2021 English MLP AE User CAL </t>
  </si>
  <si>
    <t xml:space="preserve">Windows Server Std 2021 64Bit English AE DVD 5 Clt 16 Core License </t>
  </si>
  <si>
    <t>Dr. Web® Securty Space, на 12 месяцев, на 1ПК / 2ПК</t>
  </si>
  <si>
    <t>Программа для ЭВМ "1С-Битрикс: Управление сайтом". Лицензия Малый бизнес</t>
  </si>
  <si>
    <t>Программа для ЭВМ "1С-Битрикс: Управление сайтом". Лицензия Бизнес</t>
  </si>
  <si>
    <t>программная</t>
  </si>
  <si>
    <t>1С:Предприятие 8 ПРОФ.ERP Упр. предпр.2 + Документооборот КОРП.Сервер(x86-64).50 кл.лиц.</t>
  </si>
  <si>
    <t xml:space="preserve">     10 350 / 19 584</t>
  </si>
  <si>
    <t>8626 / 16322</t>
  </si>
  <si>
    <r>
      <t xml:space="preserve">1С:КП ПРОФ + 1 б/обновление, договор на 1 / 3 / 6 / 12 мес.                                </t>
    </r>
    <r>
      <rPr>
        <sz val="7"/>
        <rFont val="Arial Cyr"/>
        <charset val="204"/>
      </rPr>
      <t xml:space="preserve">  6 278 / 13 569 / 24 506 /46 368       </t>
    </r>
    <r>
      <rPr>
        <b/>
        <sz val="7"/>
        <rFont val="Arial CYR"/>
        <charset val="204"/>
      </rPr>
      <t xml:space="preserve">          </t>
    </r>
  </si>
  <si>
    <t>при непрерывном продлении договора                                                                      5 232 / 11 309 / 20 424 / 38 652</t>
  </si>
  <si>
    <r>
      <t xml:space="preserve">1С:КП ГУ ПРОФ + 1 б/обновление, договор на 1 / 3 / 6 / 12 мес.                            </t>
    </r>
    <r>
      <rPr>
        <sz val="7"/>
        <rFont val="Arial Cyr"/>
        <charset val="204"/>
      </rPr>
      <t xml:space="preserve"> 6 278 / 13 569 / 24 506 / 46 368</t>
    </r>
  </si>
  <si>
    <t>11 783 / 22 308</t>
  </si>
  <si>
    <t>9 816 / 18 576</t>
  </si>
  <si>
    <t xml:space="preserve">        17 244 / 33 241 / 63 816</t>
  </si>
  <si>
    <t xml:space="preserve">        14 371 / 27 699 / 53 196</t>
  </si>
  <si>
    <t>1С:КП Отраслевой ПРОФ, 1-я Категория, без перерыва на 1/ 3/ 6/ 12 мес.</t>
  </si>
  <si>
    <t>1С:КП Отраслевой ПРОФ, 1-я Категория, при подкл.после перерыва на 1/ 3/ 6/ 12 мес.</t>
  </si>
  <si>
    <t xml:space="preserve">     2100 / 4400 / 8300 / 15800</t>
  </si>
  <si>
    <t>1С:КП Отраслевой ПРОФ, 2-я Категория, без перерыва на 1/ 3/ 6/ 12 мес.</t>
  </si>
  <si>
    <t>1С:КП Отраслевой ПРОФ, 2-я Категория, при подкл.после перерыва на 1/ 3/ 6/ 12 мес.</t>
  </si>
  <si>
    <t xml:space="preserve">   4200 / 8800 / 16600 / 31600</t>
  </si>
  <si>
    <t>1С:КП Отраслевой ПРОФ, 3-я Категория, без перерыва на 1/ 3/ 6/ 12 мес.</t>
  </si>
  <si>
    <t xml:space="preserve"> 8400 / 17600 / 33200 / 63200</t>
  </si>
  <si>
    <t>1С:КП Отраслевой ПРОФ, 3-я Категория, при подкл.после перерыва на 1/ 3/ 6/ 12 мес.</t>
  </si>
  <si>
    <t>1С:КП Отраслевой ПРОФ, 4-я Категория, без перерыва на 1/ 3/ 6/ 12 мес.</t>
  </si>
  <si>
    <t>1С:КП Отраслевой ПРОФ, 4-я Категория, при подкл.после перерыва на 1/ 3/ 6/ 12 мес.</t>
  </si>
  <si>
    <t>12600 / 26400 / 49800 / 94800</t>
  </si>
  <si>
    <t>1С:КП Отраслевой ПРОФ, 5-я Категория, без перерыва на 1/ 3/ 6/ 12 мес.</t>
  </si>
  <si>
    <t>1С:КП Отраслевой ПРОФ, 5-я Категория, при подкл.после перерыва на 1/ 3/ 6/ 12 мес. 16800 / 35200 / 66400 / 126400</t>
  </si>
  <si>
    <t>1С:КП Отраслевой ПРОФ для баз.версий ПП,при пролонг.без перерыва на 1/ 3/ 6/ 12 мес.     900 / 1900 / 3600 / 6800</t>
  </si>
  <si>
    <t>1С:КП Отраслевой ПРОФ для баз.версий ПП,при подкл.после перерыва на 1/ 3/ 6/ 12 мес.   1000 / 2200 / 4200 / 7900</t>
  </si>
  <si>
    <t>1С:КП Отраслевой Базовый, 1-я Категория на 6 /12 месяцев</t>
  </si>
  <si>
    <t xml:space="preserve">                         5800 / 11100</t>
  </si>
  <si>
    <t>1С:КП Отраслевой Базовый, 2-я Категория на 6 /12 месяцев</t>
  </si>
  <si>
    <t xml:space="preserve">                       11600 / 22200</t>
  </si>
  <si>
    <t>1С:КП Отраслевой Базовый, 3-я Категория на 6 /12 месяцев</t>
  </si>
  <si>
    <t xml:space="preserve">                       23200 / 44400</t>
  </si>
  <si>
    <t>1С:КП Отраслевой Базовый, 4-я Категория на 6 /12 месяцев</t>
  </si>
  <si>
    <t>1С:КП Отраслевой Базовый, 5-я Категория на 6 /12 месяцев</t>
  </si>
  <si>
    <t>34800 / 66600</t>
  </si>
  <si>
    <t xml:space="preserve">                       46400 / 88800</t>
  </si>
  <si>
    <t>7781 / 14892</t>
  </si>
  <si>
    <t xml:space="preserve">        20424 / 38652</t>
  </si>
  <si>
    <t>1C:Фреш-1C:Предприятие 8 через Интернет. Базовый на 6 / 12 мес. (с прерыванием)</t>
  </si>
  <si>
    <t>9336 / 17873</t>
  </si>
  <si>
    <t>1C:Фреш-1C:Предприятие 8 через Интернет. ПРОФ на  6 / 12 мес. (с прерыванием)</t>
  </si>
  <si>
    <t>24506 / 46368</t>
  </si>
  <si>
    <t>1C:Фреш-1C:Предприятие 8 через Интернет. КОРП на 6 / 12 мес.</t>
  </si>
  <si>
    <t>40387 / 77304</t>
  </si>
  <si>
    <t xml:space="preserve">                                              Прайс-лист на 01.04.2023                       </t>
  </si>
  <si>
    <t>1С:Бухгалтерия 8. Учебная версия. Издание 9</t>
  </si>
  <si>
    <t>1стр+</t>
  </si>
  <si>
    <t>Электронный документооборот</t>
  </si>
  <si>
    <t xml:space="preserve">       600 / 2500 / 4500 / 40000</t>
  </si>
  <si>
    <t>1С:Распознавание первичных документов 100 стр./ 500 / 1000 / 10000 на 12 мес.</t>
  </si>
  <si>
    <t>Лицензия "1С-Финконтроль 8"  5 / 6 / 7 / 8  мес.</t>
  </si>
  <si>
    <t>Лицензия "1С-Финконтроль 8"  1 / 2 / 3 / 4  мес.</t>
  </si>
  <si>
    <t>9932 / 11573 / 13098 / 14509</t>
  </si>
  <si>
    <t>Лицензия "1С-Финконтроль 8"  9 / 10 / 11 / 12  мес.</t>
  </si>
  <si>
    <t>15805 / 16985 / 18018 / 19000</t>
  </si>
  <si>
    <t xml:space="preserve">6000 / 6150 / 6305 / 8176 </t>
  </si>
  <si>
    <t>10 000 / 90 000</t>
  </si>
  <si>
    <t>1С:Кабинет сотрудника 10 на 1 / 3 / 6 / 12 мес.</t>
  </si>
  <si>
    <t>1С:Номенклатура. 10 000 / 100 000 карточек на 12 мес.</t>
  </si>
  <si>
    <t>1С:Кабинет сотрудника 25 на 1 / 3 / 6 / 12 мес.</t>
  </si>
  <si>
    <t>1С:Кабинет сотрудника 50 на 1 / 3 / 6 / 12 мес.</t>
  </si>
  <si>
    <t>1С:Кабинет сотрудника 100 на 1 / 3 / 6 / 12 мес.</t>
  </si>
  <si>
    <t>1С:Кабинет сотрудника 200 на 1 / 3 / 6 / 12 мес.</t>
  </si>
  <si>
    <t>1С:Кабинет сотрудника 500 на 1 / 3 / 6 / 12 мес.</t>
  </si>
  <si>
    <t>1С:Кабинет сотрудника 2000 на 1 / 3 / 6 / 12 мес.</t>
  </si>
  <si>
    <t>300 / 885 / 1740 / 3360</t>
  </si>
  <si>
    <t>750 / 2213 / 4350 / 8400</t>
  </si>
  <si>
    <t>1500 / 4425 / 8700 / 16800</t>
  </si>
  <si>
    <t>3000 / 8850 / 17400 / 33600</t>
  </si>
  <si>
    <t>5600 / 16500 / 32400 / 62400</t>
  </si>
  <si>
    <t>13000 / 38250 /75000 /144000</t>
  </si>
  <si>
    <t>48000 /141000/276000/528000</t>
  </si>
  <si>
    <t>1С:Деньги 8. Электронная поставка</t>
  </si>
  <si>
    <t xml:space="preserve">1С:Библиотека. Электронная поставка         </t>
  </si>
  <si>
    <t>1С:Предприятие 8. Учет в управляющих компаниях ЖКХ, ТСЖ и ЖСК. Базовая версия</t>
  </si>
  <si>
    <t>1С:КП УПП на 1 / 3 / 6 / 12 мес.</t>
  </si>
  <si>
    <t xml:space="preserve">8030 / 16062 / 30996 / 59328 </t>
  </si>
  <si>
    <t>1С:Предприятие 8. ERP Энергетика 2. Электронная поставка</t>
  </si>
  <si>
    <t>1С:Предприятие 8.3. Версия для обучения программированию.</t>
  </si>
  <si>
    <t>Книга "Практический годовой отчет за 2022 год". Под ред. Харитонова С.А.</t>
  </si>
  <si>
    <t>Книга "ПБУ 18/02. Практические примеры ведения учета в "1С:Бухгалтерии 8". Серия "1С:Бухгалтерский и налоговый консалтинг. Учебные материалы". Ильюков В.Д.</t>
  </si>
  <si>
    <t>Книга "Государственные и муниципальные учреждения. Учет в "1С:Бухгалтерии государственного учреждения 8" на практических примерах". Изд.4. Учебные материалы "1С:Бухгалтерский и налоговый консалтинг". Кадыш Е.А., Рыженкова С.Ю., Фадеева И.В.</t>
  </si>
  <si>
    <t>1290 /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</si>
</sst>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\ _р_у_б_._-;\-* #,##0\ _р_у_б_._-;_-* &quot;-&quot;\ _р_у_б_._-;_-@_-"/>
    <numFmt numFmtId="166" formatCode="_-* #,##0.00\ _р_у_б_._-;\-* #,##0.00\ _р_у_б_._-;_-* &quot;-&quot;??\ _р_у_б_._-;_-@_-"/>
    <numFmt numFmtId="167" formatCode="#,##0.00_ ;\-#,##0.00\ "/>
  </numFmts>
  <fonts count="38">
    <font>
      <sz val="10"/>
      <name val="Arial Cyr"/>
      <charset val="204"/>
    </font>
    <font>
      <sz val="10"/>
      <name val="Arial Cyr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sz val="7"/>
      <name val="Arial Cyr"/>
      <charset val="204"/>
    </font>
    <font>
      <i/>
      <sz val="7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7"/>
      <color indexed="9"/>
      <name val="Arial Cyr"/>
      <family val="2"/>
      <charset val="204"/>
    </font>
    <font>
      <b/>
      <sz val="7"/>
      <color indexed="8"/>
      <name val="Arial Cyr"/>
      <family val="2"/>
      <charset val="204"/>
    </font>
    <font>
      <b/>
      <i/>
      <sz val="7"/>
      <name val="Arial Cyr"/>
      <family val="2"/>
      <charset val="204"/>
    </font>
    <font>
      <sz val="6"/>
      <name val="Arial Cyr"/>
      <family val="2"/>
      <charset val="204"/>
    </font>
    <font>
      <sz val="7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6"/>
      <name val="Arial Cyr"/>
      <family val="2"/>
      <charset val="204"/>
    </font>
    <font>
      <sz val="7"/>
      <color indexed="9"/>
      <name val="Arial Cyr"/>
      <charset val="204"/>
    </font>
    <font>
      <sz val="9"/>
      <color indexed="9"/>
      <name val="Arial Cyr"/>
      <charset val="204"/>
    </font>
    <font>
      <sz val="10"/>
      <color indexed="9"/>
      <name val="Arial Cyr"/>
      <charset val="204"/>
    </font>
    <font>
      <sz val="7"/>
      <color indexed="8"/>
      <name val="Arial"/>
      <family val="2"/>
      <charset val="204"/>
    </font>
    <font>
      <sz val="7"/>
      <color indexed="8"/>
      <name val="Arial Cyr"/>
      <charset val="204"/>
    </font>
    <font>
      <b/>
      <i/>
      <sz val="7"/>
      <name val="Arial Cyr"/>
      <charset val="204"/>
    </font>
    <font>
      <b/>
      <i/>
      <sz val="8"/>
      <name val="Arial Cyr"/>
      <charset val="204"/>
    </font>
    <font>
      <b/>
      <sz val="8"/>
      <name val="Arial Cyr"/>
      <family val="2"/>
      <charset val="204"/>
    </font>
    <font>
      <b/>
      <i/>
      <sz val="7"/>
      <color indexed="8"/>
      <name val="Arial Cyr"/>
      <family val="2"/>
      <charset val="204"/>
    </font>
    <font>
      <i/>
      <sz val="6"/>
      <name val="Arial Cyr"/>
      <family val="2"/>
      <charset val="204"/>
    </font>
    <font>
      <sz val="7"/>
      <color indexed="8"/>
      <name val="Times New Roman"/>
      <family val="1"/>
      <charset val="204"/>
    </font>
    <font>
      <b/>
      <sz val="6"/>
      <name val="Arial Cyr"/>
      <family val="2"/>
      <charset val="204"/>
    </font>
    <font>
      <sz val="10"/>
      <color indexed="8"/>
      <name val="Arial Cyr"/>
      <charset val="204"/>
    </font>
    <font>
      <b/>
      <i/>
      <sz val="7"/>
      <color indexed="8"/>
      <name val="Arial Cyr"/>
      <charset val="204"/>
    </font>
    <font>
      <b/>
      <sz val="7"/>
      <color indexed="8"/>
      <name val="Arial Cyr"/>
      <charset val="204"/>
    </font>
    <font>
      <b/>
      <sz val="7"/>
      <name val="Arial CYR"/>
      <charset val="204"/>
    </font>
    <font>
      <b/>
      <i/>
      <sz val="12"/>
      <name val="Arbat-Bold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7"/>
      <name val="Arial"/>
      <family val="2"/>
    </font>
    <font>
      <sz val="7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Protection="0"/>
    <xf numFmtId="0" fontId="15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 applyProtection="1">
      <alignment horizontal="left" vertical="top"/>
      <protection hidden="1"/>
    </xf>
    <xf numFmtId="1" fontId="12" fillId="0" borderId="0" xfId="2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12" fillId="0" borderId="0" xfId="2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Alignment="1" applyProtection="1">
      <alignment horizontal="left" vertical="top" wrapText="1"/>
      <protection hidden="1"/>
    </xf>
    <xf numFmtId="2" fontId="3" fillId="0" borderId="0" xfId="0" applyNumberFormat="1" applyFont="1" applyBorder="1"/>
    <xf numFmtId="0" fontId="3" fillId="0" borderId="0" xfId="0" applyFont="1" applyBorder="1" applyProtection="1"/>
    <xf numFmtId="2" fontId="3" fillId="0" borderId="0" xfId="0" applyNumberFormat="1" applyFont="1" applyBorder="1" applyProtection="1"/>
    <xf numFmtId="1" fontId="12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Border="1" applyProtection="1"/>
    <xf numFmtId="4" fontId="3" fillId="0" borderId="0" xfId="0" applyNumberFormat="1" applyFont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</xf>
    <xf numFmtId="2" fontId="3" fillId="0" borderId="0" xfId="2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2" fontId="4" fillId="0" borderId="0" xfId="0" applyNumberFormat="1" applyFont="1" applyBorder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Protection="1"/>
    <xf numFmtId="2" fontId="4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left" vertical="center" wrapText="1"/>
    </xf>
    <xf numFmtId="1" fontId="12" fillId="0" borderId="0" xfId="0" applyNumberFormat="1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Continuous" vertical="center"/>
    </xf>
    <xf numFmtId="4" fontId="8" fillId="0" borderId="0" xfId="2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Border="1" applyProtection="1"/>
    <xf numFmtId="1" fontId="7" fillId="0" borderId="0" xfId="0" applyNumberFormat="1" applyFont="1" applyBorder="1" applyProtection="1"/>
    <xf numFmtId="0" fontId="3" fillId="0" borderId="0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13" fillId="0" borderId="0" xfId="0" applyFont="1" applyBorder="1" applyAlignment="1" applyProtection="1">
      <alignment horizontal="center"/>
    </xf>
    <xf numFmtId="0" fontId="4" fillId="0" borderId="0" xfId="0" applyFont="1" applyProtection="1"/>
    <xf numFmtId="164" fontId="0" fillId="0" borderId="0" xfId="0" applyNumberFormat="1" applyBorder="1" applyProtection="1"/>
    <xf numFmtId="0" fontId="8" fillId="2" borderId="1" xfId="0" applyFont="1" applyFill="1" applyBorder="1" applyProtection="1"/>
    <xf numFmtId="167" fontId="18" fillId="0" borderId="0" xfId="0" applyNumberFormat="1" applyFont="1" applyBorder="1" applyProtection="1"/>
    <xf numFmtId="4" fontId="8" fillId="0" borderId="0" xfId="0" applyNumberFormat="1" applyFont="1" applyAlignment="1" applyProtection="1">
      <alignment horizontal="right" vertical="center"/>
    </xf>
    <xf numFmtId="2" fontId="8" fillId="0" borderId="0" xfId="0" applyNumberFormat="1" applyFont="1" applyBorder="1" applyProtection="1"/>
    <xf numFmtId="2" fontId="8" fillId="0" borderId="0" xfId="2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Border="1" applyAlignment="1" applyProtection="1">
      <alignment horizontal="right" vertical="center" wrapText="1"/>
      <protection hidden="1"/>
    </xf>
    <xf numFmtId="2" fontId="17" fillId="0" borderId="0" xfId="0" applyNumberFormat="1" applyFont="1" applyBorder="1" applyProtection="1"/>
    <xf numFmtId="4" fontId="17" fillId="0" borderId="0" xfId="0" applyNumberFormat="1" applyFont="1" applyBorder="1" applyProtection="1"/>
    <xf numFmtId="0" fontId="19" fillId="0" borderId="0" xfId="0" applyFont="1" applyBorder="1" applyProtection="1"/>
    <xf numFmtId="2" fontId="8" fillId="0" borderId="0" xfId="0" applyNumberFormat="1" applyFont="1" applyFill="1" applyBorder="1" applyAlignment="1" applyProtection="1">
      <alignment horizontal="right"/>
    </xf>
    <xf numFmtId="2" fontId="12" fillId="0" borderId="0" xfId="3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/>
    <xf numFmtId="0" fontId="21" fillId="0" borderId="0" xfId="0" applyFont="1" applyProtection="1"/>
    <xf numFmtId="0" fontId="16" fillId="0" borderId="0" xfId="0" applyFont="1" applyFill="1" applyBorder="1" applyAlignment="1">
      <alignment horizontal="left" vertical="top" wrapText="1" indent="1"/>
    </xf>
    <xf numFmtId="0" fontId="16" fillId="0" borderId="3" xfId="0" applyFont="1" applyFill="1" applyBorder="1" applyAlignment="1">
      <alignment horizontal="left" vertical="top" wrapText="1" indent="1"/>
    </xf>
    <xf numFmtId="3" fontId="3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" fontId="4" fillId="0" borderId="0" xfId="0" applyNumberFormat="1" applyFont="1" applyBorder="1" applyProtection="1"/>
    <xf numFmtId="1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/>
    </xf>
    <xf numFmtId="4" fontId="2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top" wrapText="1"/>
    </xf>
    <xf numFmtId="4" fontId="25" fillId="0" borderId="0" xfId="0" applyNumberFormat="1" applyFont="1" applyAlignment="1" applyProtection="1">
      <alignment horizontal="right" vertical="center"/>
      <protection locked="0"/>
    </xf>
    <xf numFmtId="4" fontId="3" fillId="0" borderId="0" xfId="0" applyNumberFormat="1" applyFont="1" applyFill="1" applyBorder="1" applyProtection="1"/>
    <xf numFmtId="0" fontId="8" fillId="2" borderId="0" xfId="0" applyFont="1" applyFill="1" applyBorder="1" applyProtection="1"/>
    <xf numFmtId="4" fontId="2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" fontId="4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27" fillId="0" borderId="0" xfId="0" applyFont="1"/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6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hidden="1"/>
    </xf>
    <xf numFmtId="0" fontId="0" fillId="0" borderId="0" xfId="0" applyAlignment="1"/>
    <xf numFmtId="0" fontId="9" fillId="0" borderId="0" xfId="0" applyFont="1"/>
    <xf numFmtId="0" fontId="29" fillId="0" borderId="0" xfId="0" applyFont="1" applyBorder="1" applyProtection="1"/>
    <xf numFmtId="2" fontId="21" fillId="0" borderId="0" xfId="2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right"/>
    </xf>
    <xf numFmtId="4" fontId="21" fillId="0" borderId="0" xfId="0" applyNumberFormat="1" applyFont="1" applyAlignment="1" applyProtection="1">
      <alignment horizontal="right" vertical="center"/>
    </xf>
    <xf numFmtId="0" fontId="21" fillId="0" borderId="0" xfId="0" applyFont="1" applyBorder="1" applyProtection="1"/>
    <xf numFmtId="2" fontId="21" fillId="0" borderId="0" xfId="0" applyNumberFormat="1" applyFont="1" applyBorder="1" applyProtection="1"/>
    <xf numFmtId="0" fontId="21" fillId="0" borderId="0" xfId="0" applyFont="1" applyFill="1" applyBorder="1" applyAlignment="1" applyProtection="1">
      <alignment vertical="top" wrapText="1"/>
      <protection hidden="1"/>
    </xf>
    <xf numFmtId="0" fontId="4" fillId="0" borderId="4" xfId="0" applyFont="1" applyBorder="1" applyProtection="1"/>
    <xf numFmtId="0" fontId="8" fillId="2" borderId="5" xfId="0" applyFont="1" applyFill="1" applyBorder="1" applyProtection="1"/>
    <xf numFmtId="0" fontId="14" fillId="0" borderId="6" xfId="0" applyFont="1" applyFill="1" applyBorder="1" applyAlignment="1" applyProtection="1">
      <alignment horizontal="centerContinuous" vertical="center"/>
    </xf>
    <xf numFmtId="4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4" fontId="14" fillId="0" borderId="7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Protection="1"/>
    <xf numFmtId="0" fontId="3" fillId="0" borderId="2" xfId="0" applyFont="1" applyBorder="1" applyProtection="1"/>
    <xf numFmtId="4" fontId="22" fillId="0" borderId="8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1" fontId="3" fillId="0" borderId="9" xfId="0" applyNumberFormat="1" applyFont="1" applyFill="1" applyBorder="1" applyAlignment="1" applyProtection="1">
      <alignment horizontal="right" vertical="center"/>
    </xf>
    <xf numFmtId="1" fontId="3" fillId="0" borderId="9" xfId="0" applyNumberFormat="1" applyFont="1" applyBorder="1" applyAlignment="1" applyProtection="1">
      <alignment horizontal="right" vertical="center"/>
    </xf>
    <xf numFmtId="1" fontId="4" fillId="0" borderId="9" xfId="0" applyNumberFormat="1" applyFont="1" applyBorder="1" applyAlignment="1" applyProtection="1">
      <alignment horizontal="right" vertical="center"/>
    </xf>
    <xf numFmtId="1" fontId="21" fillId="0" borderId="9" xfId="2" applyNumberFormat="1" applyFont="1" applyFill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/>
    <xf numFmtId="0" fontId="4" fillId="0" borderId="9" xfId="0" applyFont="1" applyBorder="1"/>
    <xf numFmtId="1" fontId="21" fillId="0" borderId="9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left" vertical="center"/>
    </xf>
    <xf numFmtId="1" fontId="21" fillId="0" borderId="9" xfId="2" applyNumberFormat="1" applyFont="1" applyFill="1" applyBorder="1" applyAlignment="1" applyProtection="1">
      <alignment vertical="center"/>
    </xf>
    <xf numFmtId="2" fontId="21" fillId="0" borderId="9" xfId="0" applyNumberFormat="1" applyFont="1" applyBorder="1" applyProtection="1"/>
    <xf numFmtId="1" fontId="21" fillId="0" borderId="0" xfId="0" applyNumberFormat="1" applyFont="1" applyBorder="1" applyAlignment="1" applyProtection="1">
      <alignment vertical="center"/>
    </xf>
    <xf numFmtId="0" fontId="8" fillId="2" borderId="2" xfId="0" applyFont="1" applyFill="1" applyBorder="1" applyProtection="1"/>
    <xf numFmtId="1" fontId="21" fillId="0" borderId="9" xfId="0" applyNumberFormat="1" applyFont="1" applyBorder="1" applyAlignment="1" applyProtection="1">
      <alignment horizontal="right" vertical="center"/>
    </xf>
    <xf numFmtId="0" fontId="21" fillId="0" borderId="9" xfId="0" applyFont="1" applyBorder="1" applyProtection="1"/>
    <xf numFmtId="0" fontId="21" fillId="0" borderId="0" xfId="0" applyFont="1" applyAlignment="1" applyProtection="1">
      <alignment wrapText="1"/>
    </xf>
    <xf numFmtId="1" fontId="21" fillId="0" borderId="0" xfId="0" applyNumberFormat="1" applyFont="1" applyAlignment="1" applyProtection="1">
      <alignment horizontal="right" vertical="center"/>
    </xf>
    <xf numFmtId="1" fontId="21" fillId="0" borderId="0" xfId="2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left" vertical="center"/>
    </xf>
    <xf numFmtId="0" fontId="11" fillId="0" borderId="0" xfId="0" applyFont="1" applyBorder="1" applyProtection="1"/>
    <xf numFmtId="4" fontId="11" fillId="0" borderId="0" xfId="0" applyNumberFormat="1" applyFont="1" applyBorder="1" applyAlignment="1" applyProtection="1">
      <alignment horizontal="right" vertical="center"/>
    </xf>
    <xf numFmtId="0" fontId="26" fillId="0" borderId="0" xfId="0" applyFont="1" applyBorder="1" applyProtection="1"/>
    <xf numFmtId="0" fontId="28" fillId="0" borderId="0" xfId="0" applyFont="1" applyBorder="1"/>
    <xf numFmtId="0" fontId="28" fillId="0" borderId="0" xfId="0" applyFont="1" applyBorder="1" applyProtection="1"/>
    <xf numFmtId="0" fontId="26" fillId="0" borderId="0" xfId="0" applyFont="1" applyAlignment="1" applyProtection="1">
      <alignment horizontal="left" vertical="center"/>
    </xf>
    <xf numFmtId="0" fontId="26" fillId="0" borderId="0" xfId="0" applyFont="1" applyBorder="1" applyAlignment="1" applyProtection="1"/>
    <xf numFmtId="0" fontId="11" fillId="0" borderId="0" xfId="0" applyFont="1" applyBorder="1" applyAlignment="1" applyProtection="1"/>
    <xf numFmtId="4" fontId="11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/>
    <xf numFmtId="4" fontId="12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0" fillId="0" borderId="0" xfId="0" applyAlignment="1">
      <alignment horizontal="right" vertical="center"/>
    </xf>
    <xf numFmtId="0" fontId="4" fillId="0" borderId="2" xfId="0" applyFont="1" applyBorder="1"/>
    <xf numFmtId="0" fontId="4" fillId="0" borderId="8" xfId="0" applyFont="1" applyBorder="1" applyAlignment="1">
      <alignment horizontal="right"/>
    </xf>
    <xf numFmtId="0" fontId="5" fillId="2" borderId="10" xfId="0" applyFont="1" applyFill="1" applyBorder="1" applyAlignment="1" applyProtection="1"/>
    <xf numFmtId="0" fontId="14" fillId="2" borderId="7" xfId="0" applyFont="1" applyFill="1" applyBorder="1" applyAlignment="1" applyProtection="1">
      <alignment vertical="center"/>
    </xf>
    <xf numFmtId="0" fontId="0" fillId="0" borderId="2" xfId="0" applyBorder="1" applyProtection="1"/>
    <xf numFmtId="0" fontId="30" fillId="2" borderId="2" xfId="0" applyFont="1" applyFill="1" applyBorder="1" applyAlignment="1" applyProtection="1"/>
    <xf numFmtId="0" fontId="10" fillId="2" borderId="2" xfId="0" applyFont="1" applyFill="1" applyBorder="1" applyAlignment="1" applyProtection="1"/>
    <xf numFmtId="4" fontId="22" fillId="0" borderId="2" xfId="0" applyNumberFormat="1" applyFont="1" applyFill="1" applyBorder="1" applyAlignment="1">
      <alignment vertical="center"/>
    </xf>
    <xf numFmtId="0" fontId="10" fillId="0" borderId="8" xfId="0" applyFont="1" applyBorder="1"/>
    <xf numFmtId="0" fontId="23" fillId="2" borderId="7" xfId="0" applyFont="1" applyFill="1" applyBorder="1" applyAlignment="1" applyProtection="1">
      <alignment vertical="center"/>
    </xf>
    <xf numFmtId="4" fontId="21" fillId="0" borderId="2" xfId="2" applyNumberFormat="1" applyFont="1" applyFill="1" applyBorder="1" applyAlignment="1" applyProtection="1">
      <alignment horizontal="right" vertical="center"/>
    </xf>
    <xf numFmtId="4" fontId="17" fillId="0" borderId="2" xfId="2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Protection="1"/>
    <xf numFmtId="0" fontId="10" fillId="0" borderId="10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 vertical="top" wrapText="1"/>
    </xf>
    <xf numFmtId="0" fontId="11" fillId="0" borderId="0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4" fillId="0" borderId="9" xfId="0" applyFont="1" applyFill="1" applyBorder="1"/>
    <xf numFmtId="1" fontId="4" fillId="0" borderId="9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>
      <alignment horizontal="right" vertical="top"/>
    </xf>
    <xf numFmtId="0" fontId="36" fillId="0" borderId="0" xfId="0" applyNumberFormat="1" applyFont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quotePrefix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Fill="1"/>
    <xf numFmtId="0" fontId="3" fillId="0" borderId="0" xfId="0" applyFont="1" applyFill="1" applyAlignment="1"/>
    <xf numFmtId="4" fontId="33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/>
    <xf numFmtId="0" fontId="4" fillId="0" borderId="11" xfId="0" applyFont="1" applyBorder="1" applyAlignment="1"/>
    <xf numFmtId="0" fontId="12" fillId="0" borderId="0" xfId="0" applyFont="1" applyBorder="1" applyAlignment="1"/>
    <xf numFmtId="0" fontId="4" fillId="0" borderId="0" xfId="0" applyFont="1" applyAlignment="1"/>
    <xf numFmtId="1" fontId="3" fillId="3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/>
    <xf numFmtId="0" fontId="4" fillId="3" borderId="0" xfId="0" applyFont="1" applyFill="1" applyBorder="1"/>
    <xf numFmtId="0" fontId="32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right"/>
    </xf>
    <xf numFmtId="0" fontId="32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0" fontId="3" fillId="3" borderId="0" xfId="0" applyFont="1" applyFill="1" applyBorder="1" applyAlignment="1"/>
    <xf numFmtId="0" fontId="0" fillId="3" borderId="0" xfId="0" applyFill="1" applyAlignment="1"/>
    <xf numFmtId="0" fontId="3" fillId="3" borderId="0" xfId="0" applyFont="1" applyFill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horizontal="right" vertical="center"/>
    </xf>
    <xf numFmtId="2" fontId="3" fillId="3" borderId="0" xfId="0" applyNumberFormat="1" applyFont="1" applyFill="1" applyBorder="1" applyProtection="1"/>
    <xf numFmtId="3" fontId="3" fillId="3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14" fillId="0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3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/>
    <xf numFmtId="1" fontId="3" fillId="3" borderId="9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center"/>
    </xf>
    <xf numFmtId="1" fontId="21" fillId="3" borderId="9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Protection="1"/>
    <xf numFmtId="0" fontId="4" fillId="3" borderId="0" xfId="0" applyFont="1" applyFill="1" applyBorder="1" applyProtection="1"/>
    <xf numFmtId="1" fontId="4" fillId="3" borderId="9" xfId="0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 applyProtection="1"/>
    <xf numFmtId="0" fontId="8" fillId="3" borderId="0" xfId="0" applyFont="1" applyFill="1" applyBorder="1" applyProtection="1"/>
    <xf numFmtId="49" fontId="21" fillId="3" borderId="0" xfId="2" applyNumberFormat="1" applyFont="1" applyFill="1" applyBorder="1" applyAlignment="1" applyProtection="1">
      <alignment horizontal="center" vertical="center"/>
    </xf>
    <xf numFmtId="0" fontId="4" fillId="3" borderId="9" xfId="0" applyFont="1" applyFill="1" applyBorder="1"/>
    <xf numFmtId="1" fontId="37" fillId="3" borderId="9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21" fillId="3" borderId="0" xfId="0" applyFont="1" applyFill="1" applyAlignment="1" applyProtection="1">
      <alignment horizontal="left" vertical="center"/>
    </xf>
    <xf numFmtId="0" fontId="21" fillId="3" borderId="0" xfId="0" applyFont="1" applyFill="1" applyProtection="1"/>
    <xf numFmtId="0" fontId="21" fillId="3" borderId="0" xfId="0" applyFont="1" applyFill="1" applyBorder="1" applyAlignment="1" applyProtection="1">
      <alignment horizontal="left" vertical="top" wrapText="1"/>
      <protection hidden="1"/>
    </xf>
    <xf numFmtId="0" fontId="21" fillId="3" borderId="0" xfId="0" applyFont="1" applyFill="1" applyBorder="1"/>
    <xf numFmtId="0" fontId="21" fillId="3" borderId="0" xfId="0" applyFont="1" applyFill="1" applyBorder="1" applyProtection="1"/>
    <xf numFmtId="0" fontId="21" fillId="3" borderId="0" xfId="0" applyFont="1" applyFill="1" applyBorder="1" applyAlignment="1" applyProtection="1">
      <alignment horizontal="left" vertical="center"/>
    </xf>
    <xf numFmtId="1" fontId="36" fillId="3" borderId="0" xfId="0" applyNumberFormat="1" applyFont="1" applyFill="1" applyAlignment="1">
      <alignment horizontal="right" vertical="top" wrapText="1"/>
    </xf>
    <xf numFmtId="1" fontId="21" fillId="3" borderId="0" xfId="0" applyNumberFormat="1" applyFont="1" applyFill="1" applyBorder="1" applyAlignment="1" applyProtection="1">
      <alignment horizontal="right" vertical="center"/>
    </xf>
    <xf numFmtId="0" fontId="32" fillId="3" borderId="0" xfId="0" applyFont="1" applyFill="1" applyBorder="1" applyAlignment="1">
      <alignment horizontal="center"/>
    </xf>
    <xf numFmtId="2" fontId="31" fillId="3" borderId="0" xfId="2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4" fontId="3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</xf>
    <xf numFmtId="1" fontId="9" fillId="0" borderId="7" xfId="2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1" fontId="9" fillId="0" borderId="12" xfId="2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3" fillId="0" borderId="11" xfId="0" applyNumberFormat="1" applyFont="1" applyBorder="1" applyAlignment="1"/>
    <xf numFmtId="1" fontId="4" fillId="0" borderId="0" xfId="0" applyNumberFormat="1" applyFont="1" applyBorder="1" applyAlignment="1" applyProtection="1"/>
    <xf numFmtId="1" fontId="3" fillId="0" borderId="0" xfId="0" applyNumberFormat="1" applyFont="1" applyBorder="1" applyAlignment="1" applyProtection="1">
      <alignment horizontal="right"/>
    </xf>
    <xf numFmtId="1" fontId="3" fillId="0" borderId="0" xfId="0" applyNumberFormat="1" applyFont="1" applyBorder="1" applyAlignment="1" applyProtection="1">
      <alignment horizontal="right" wrapText="1"/>
    </xf>
    <xf numFmtId="0" fontId="32" fillId="3" borderId="0" xfId="0" applyFont="1" applyFill="1" applyBorder="1" applyAlignment="1" applyProtection="1">
      <alignment horizontal="left" vertical="center"/>
    </xf>
    <xf numFmtId="0" fontId="0" fillId="3" borderId="0" xfId="0" applyFill="1" applyAlignment="1"/>
    <xf numFmtId="0" fontId="4" fillId="3" borderId="0" xfId="0" applyFont="1" applyFill="1" applyBorder="1" applyAlignment="1"/>
    <xf numFmtId="0" fontId="32" fillId="3" borderId="0" xfId="0" applyFont="1" applyFill="1" applyBorder="1" applyAlignment="1"/>
    <xf numFmtId="0" fontId="0" fillId="0" borderId="0" xfId="0" applyAlignment="1"/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/>
    <xf numFmtId="2" fontId="3" fillId="3" borderId="0" xfId="0" applyNumberFormat="1" applyFont="1" applyFill="1" applyBorder="1" applyAlignment="1" applyProtection="1"/>
    <xf numFmtId="0" fontId="3" fillId="3" borderId="0" xfId="0" applyFont="1" applyFill="1" applyAlignment="1"/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Alignment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/>
    <xf numFmtId="0" fontId="3" fillId="0" borderId="0" xfId="0" applyFont="1" applyBorder="1" applyAlignment="1" applyProtection="1"/>
    <xf numFmtId="0" fontId="4" fillId="0" borderId="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3" fillId="3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7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4" fillId="3" borderId="4" xfId="0" applyFont="1" applyFill="1" applyBorder="1" applyAlignment="1"/>
    <xf numFmtId="0" fontId="0" fillId="3" borderId="4" xfId="0" applyFill="1" applyBorder="1" applyAlignment="1"/>
    <xf numFmtId="0" fontId="0" fillId="0" borderId="0" xfId="0" applyBorder="1" applyAlignment="1"/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3" fillId="0" borderId="0" xfId="0" applyNumberFormat="1" applyFont="1" applyBorder="1" applyAlignment="1" applyProtection="1">
      <alignment horizontal="right"/>
    </xf>
    <xf numFmtId="49" fontId="6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2" fontId="3" fillId="0" borderId="11" xfId="0" applyNumberFormat="1" applyFont="1" applyBorder="1" applyAlignment="1" applyProtection="1"/>
    <xf numFmtId="0" fontId="6" fillId="0" borderId="11" xfId="0" applyFont="1" applyBorder="1" applyAlignment="1"/>
    <xf numFmtId="0" fontId="0" fillId="0" borderId="8" xfId="0" applyBorder="1" applyAlignment="1"/>
    <xf numFmtId="0" fontId="20" fillId="3" borderId="0" xfId="0" applyFont="1" applyFill="1" applyAlignment="1">
      <alignment horizontal="left" vertical="center"/>
    </xf>
    <xf numFmtId="0" fontId="3" fillId="3" borderId="10" xfId="0" applyFont="1" applyFill="1" applyBorder="1" applyAlignment="1" applyProtection="1">
      <alignment horizontal="left" vertical="top" wrapText="1"/>
    </xf>
    <xf numFmtId="4" fontId="21" fillId="3" borderId="0" xfId="0" applyNumberFormat="1" applyFont="1" applyFill="1" applyBorder="1" applyProtection="1"/>
    <xf numFmtId="4" fontId="8" fillId="3" borderId="0" xfId="0" applyNumberFormat="1" applyFont="1" applyFill="1" applyBorder="1" applyProtection="1"/>
    <xf numFmtId="3" fontId="3" fillId="3" borderId="4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 wrapText="1"/>
    </xf>
    <xf numFmtId="0" fontId="30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3" fontId="3" fillId="3" borderId="0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2" fontId="21" fillId="3" borderId="0" xfId="2" applyNumberFormat="1" applyFont="1" applyFill="1" applyBorder="1" applyAlignment="1" applyProtection="1">
      <alignment horizontal="right" vertical="center"/>
    </xf>
    <xf numFmtId="2" fontId="8" fillId="3" borderId="0" xfId="2" applyNumberFormat="1" applyFont="1" applyFill="1" applyBorder="1" applyAlignment="1" applyProtection="1">
      <alignment horizontal="right" vertical="center"/>
    </xf>
    <xf numFmtId="3" fontId="3" fillId="3" borderId="0" xfId="0" applyNumberFormat="1" applyFont="1" applyFill="1" applyBorder="1" applyAlignment="1" applyProtection="1">
      <alignment horizontal="right" vertical="center"/>
    </xf>
    <xf numFmtId="3" fontId="3" fillId="3" borderId="0" xfId="0" applyNumberFormat="1" applyFont="1" applyFill="1" applyBorder="1" applyAlignment="1">
      <alignment horizontal="right"/>
    </xf>
    <xf numFmtId="0" fontId="14" fillId="3" borderId="7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Protection="1"/>
    <xf numFmtId="2" fontId="21" fillId="3" borderId="2" xfId="3" applyNumberFormat="1" applyFont="1" applyFill="1" applyBorder="1" applyAlignment="1" applyProtection="1">
      <alignment horizontal="right" vertical="top"/>
      <protection hidden="1"/>
    </xf>
    <xf numFmtId="4" fontId="3" fillId="3" borderId="2" xfId="0" applyNumberFormat="1" applyFont="1" applyFill="1" applyBorder="1" applyProtection="1"/>
    <xf numFmtId="3" fontId="3" fillId="3" borderId="8" xfId="0" applyNumberFormat="1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left" vertical="center"/>
      <protection hidden="1"/>
    </xf>
    <xf numFmtId="2" fontId="21" fillId="3" borderId="0" xfId="3" applyNumberFormat="1" applyFont="1" applyFill="1" applyBorder="1" applyAlignment="1" applyProtection="1">
      <alignment horizontal="right" vertical="top"/>
      <protection hidden="1"/>
    </xf>
    <xf numFmtId="3" fontId="3" fillId="3" borderId="0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4" fontId="3" fillId="3" borderId="0" xfId="0" applyNumberFormat="1" applyFont="1" applyFill="1" applyBorder="1" applyProtection="1"/>
    <xf numFmtId="0" fontId="14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 wrapText="1"/>
    </xf>
    <xf numFmtId="2" fontId="21" fillId="3" borderId="2" xfId="2" applyNumberFormat="1" applyFont="1" applyFill="1" applyBorder="1" applyAlignment="1" applyProtection="1">
      <alignment horizontal="right" vertical="center"/>
    </xf>
    <xf numFmtId="2" fontId="8" fillId="3" borderId="2" xfId="2" applyNumberFormat="1" applyFont="1" applyFill="1" applyBorder="1" applyAlignment="1" applyProtection="1">
      <alignment horizontal="right" vertical="center"/>
    </xf>
    <xf numFmtId="4" fontId="22" fillId="3" borderId="8" xfId="0" applyNumberFormat="1" applyFont="1" applyFill="1" applyBorder="1" applyAlignment="1">
      <alignment horizontal="right" vertical="center"/>
    </xf>
  </cellXfs>
  <cellStyles count="4">
    <cellStyle name="Normal_Pack" xfId="1"/>
    <cellStyle name="Обычный" xfId="0" builtinId="0"/>
    <cellStyle name="Финансовый" xfId="2" builtinId="3"/>
    <cellStyle name="Финансовый [0]" xfId="3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40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75" name="WordArt 1027"/>
        <xdr:cNvSpPr>
          <a:spLocks noChangeArrowheads="1" noChangeShapeType="1"/>
        </xdr:cNvSpPr>
      </xdr:nvSpPr>
      <xdr:spPr bwMode="auto">
        <a:xfrm rot="-64814099">
          <a:off x="4886325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787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/>
          <a:endParaRPr lang="ru-RU" sz="900" spc="180">
            <a:ln w="9525">
              <a:round/>
              <a:headEnd/>
              <a:tailEnd/>
            </a:ln>
            <a:solidFill>
              <a:srgbClr val="000000"/>
            </a:solidFill>
            <a:effectLst/>
            <a:latin typeface="Times New Roman"/>
            <a:cs typeface="Times New Roman"/>
          </a:endParaRPr>
        </a:p>
        <a:p>
          <a:pPr algn="ctr" rtl="0"/>
          <a:r>
            <a:rPr lang="ru-RU" sz="900" spc="180">
              <a:ln w="9525"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ТОВШИК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76" name="WordArt 1028"/>
        <xdr:cNvSpPr>
          <a:spLocks noChangeArrowheads="1" noChangeShapeType="1"/>
        </xdr:cNvSpPr>
      </xdr:nvSpPr>
      <xdr:spPr bwMode="auto">
        <a:xfrm rot="180379">
          <a:off x="4886325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60153"/>
            </a:avLst>
          </a:prstTxWarp>
        </a:bodyPr>
        <a:lstStyle/>
        <a:p>
          <a:pPr algn="ctr" rtl="0"/>
          <a:r>
            <a:rPr lang="ru-RU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405" name="AutoShape 1031"/>
        <xdr:cNvSpPr>
          <a:spLocks noChangeArrowheads="1"/>
        </xdr:cNvSpPr>
      </xdr:nvSpPr>
      <xdr:spPr bwMode="auto">
        <a:xfrm>
          <a:off x="4914900" y="0"/>
          <a:ext cx="0" cy="0"/>
        </a:xfrm>
        <a:prstGeom prst="irregularSeal2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80" name="WordArt 1032"/>
        <xdr:cNvSpPr>
          <a:spLocks noChangeArrowheads="1" noChangeShapeType="1" noTextEdit="1"/>
        </xdr:cNvSpPr>
      </xdr:nvSpPr>
      <xdr:spPr bwMode="auto">
        <a:xfrm rot="-691423">
          <a:off x="4886325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New</a:t>
          </a:r>
          <a:endParaRPr lang="ru-RU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1068705</xdr:colOff>
      <xdr:row>62</xdr:row>
      <xdr:rowOff>92075</xdr:rowOff>
    </xdr:from>
    <xdr:to>
      <xdr:col>9</xdr:col>
      <xdr:colOff>121895</xdr:colOff>
      <xdr:row>65</xdr:row>
      <xdr:rowOff>25400</xdr:rowOff>
    </xdr:to>
    <xdr:sp macro="" textlink="">
      <xdr:nvSpPr>
        <xdr:cNvPr id="3092" name="WordArt 1044"/>
        <xdr:cNvSpPr>
          <a:spLocks noChangeArrowheads="1" noChangeShapeType="1" noTextEdit="1"/>
        </xdr:cNvSpPr>
      </xdr:nvSpPr>
      <xdr:spPr bwMode="auto">
        <a:xfrm>
          <a:off x="6381750" y="7162800"/>
          <a:ext cx="3124200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ook Antiqua"/>
            </a:rPr>
            <a:t>ТОВШИК</a:t>
          </a:r>
        </a:p>
      </xdr:txBody>
    </xdr:sp>
    <xdr:clientData/>
  </xdr:twoCellAnchor>
  <xdr:twoCellAnchor editAs="oneCell">
    <xdr:from>
      <xdr:col>0</xdr:col>
      <xdr:colOff>2428875</xdr:colOff>
      <xdr:row>108</xdr:row>
      <xdr:rowOff>76200</xdr:rowOff>
    </xdr:from>
    <xdr:to>
      <xdr:col>4</xdr:col>
      <xdr:colOff>285750</xdr:colOff>
      <xdr:row>125</xdr:row>
      <xdr:rowOff>28575</xdr:rowOff>
    </xdr:to>
    <xdr:pic>
      <xdr:nvPicPr>
        <xdr:cNvPr id="4408" name="Picture 1112" descr="карта-схема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439775"/>
          <a:ext cx="229552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62</xdr:row>
      <xdr:rowOff>19050</xdr:rowOff>
    </xdr:from>
    <xdr:to>
      <xdr:col>6</xdr:col>
      <xdr:colOff>628650</xdr:colOff>
      <xdr:row>66</xdr:row>
      <xdr:rowOff>57150</xdr:rowOff>
    </xdr:to>
    <xdr:pic>
      <xdr:nvPicPr>
        <xdr:cNvPr id="4409" name="Picture 123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768667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4410" name="Picture 1244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7667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57</xdr:row>
          <xdr:rowOff>47625</xdr:rowOff>
        </xdr:from>
        <xdr:to>
          <xdr:col>11</xdr:col>
          <xdr:colOff>47625</xdr:colOff>
          <xdr:row>57</xdr:row>
          <xdr:rowOff>47625</xdr:rowOff>
        </xdr:to>
        <xdr:sp macro="" textlink="">
          <xdr:nvSpPr>
            <xdr:cNvPr id="3269" name="Object 1221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104</xdr:row>
          <xdr:rowOff>57150</xdr:rowOff>
        </xdr:from>
        <xdr:to>
          <xdr:col>4</xdr:col>
          <xdr:colOff>57150</xdr:colOff>
          <xdr:row>108</xdr:row>
          <xdr:rowOff>0</xdr:rowOff>
        </xdr:to>
        <xdr:sp macro="" textlink="">
          <xdr:nvSpPr>
            <xdr:cNvPr id="3313" name="Object 1265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7"/>
  </sheetPr>
  <dimension ref="A1:T156"/>
  <sheetViews>
    <sheetView tabSelected="1" view="pageBreakPreview" zoomScaleSheetLayoutView="100" workbookViewId="0">
      <selection activeCell="P42" sqref="P42"/>
    </sheetView>
  </sheetViews>
  <sheetFormatPr defaultRowHeight="10.5" customHeight="1"/>
  <cols>
    <col min="1" max="1" width="54.7109375" style="33" customWidth="1"/>
    <col min="2" max="2" width="6.7109375" style="33" customWidth="1"/>
    <col min="3" max="3" width="2.7109375" style="33" customWidth="1"/>
    <col min="4" max="4" width="2.42578125" style="33" customWidth="1"/>
    <col min="5" max="5" width="7.140625" style="40" customWidth="1"/>
    <col min="6" max="6" width="6.42578125" style="16" customWidth="1"/>
    <col min="7" max="7" width="54.7109375" style="33" customWidth="1"/>
    <col min="8" max="8" width="4" style="33" hidden="1" customWidth="1"/>
    <col min="9" max="9" width="6.28515625" style="98" customWidth="1"/>
    <col min="10" max="10" width="6" style="33" customWidth="1"/>
    <col min="11" max="11" width="2.5703125" style="41" customWidth="1"/>
    <col min="12" max="12" width="4.7109375" style="46" customWidth="1"/>
    <col min="13" max="13" width="0.28515625" style="1" hidden="1" customWidth="1"/>
    <col min="14" max="14" width="9" style="1" hidden="1" customWidth="1"/>
    <col min="15" max="16384" width="9.140625" style="1"/>
  </cols>
  <sheetData>
    <row r="1" spans="1:15" ht="9.9499999999999993" customHeight="1">
      <c r="A1" s="231" t="s">
        <v>37</v>
      </c>
      <c r="B1" s="232"/>
      <c r="C1" s="232"/>
      <c r="D1" s="232"/>
      <c r="E1" s="233">
        <v>15900</v>
      </c>
      <c r="F1" s="4"/>
      <c r="G1" s="186" t="s">
        <v>156</v>
      </c>
      <c r="H1" s="51">
        <v>20</v>
      </c>
      <c r="I1" s="51"/>
      <c r="J1" s="27"/>
      <c r="K1" s="250">
        <v>90000</v>
      </c>
      <c r="L1" s="250"/>
    </row>
    <row r="2" spans="1:15" ht="9.9499999999999993" customHeight="1">
      <c r="A2" s="234" t="s">
        <v>97</v>
      </c>
      <c r="B2" s="235"/>
      <c r="C2" s="236"/>
      <c r="D2" s="236"/>
      <c r="E2" s="232">
        <v>55500</v>
      </c>
      <c r="F2" s="4"/>
      <c r="G2" s="186" t="s">
        <v>157</v>
      </c>
      <c r="H2" s="50">
        <v>11</v>
      </c>
      <c r="I2" s="50"/>
      <c r="J2" s="19"/>
      <c r="K2" s="250">
        <v>150000</v>
      </c>
      <c r="L2" s="250"/>
    </row>
    <row r="3" spans="1:15" ht="9.9499999999999993" customHeight="1">
      <c r="A3" s="234" t="s">
        <v>98</v>
      </c>
      <c r="B3" s="221"/>
      <c r="C3" s="237"/>
      <c r="D3" s="238"/>
      <c r="E3" s="239">
        <v>95100</v>
      </c>
      <c r="F3" s="4"/>
      <c r="G3" s="186" t="s">
        <v>158</v>
      </c>
      <c r="H3" s="50"/>
      <c r="I3" s="50"/>
      <c r="J3" s="19"/>
      <c r="K3" s="250">
        <v>150000</v>
      </c>
      <c r="L3" s="250"/>
    </row>
    <row r="4" spans="1:15" ht="9.9499999999999993" customHeight="1">
      <c r="A4" s="228" t="s">
        <v>38</v>
      </c>
      <c r="B4" s="221"/>
      <c r="C4" s="237"/>
      <c r="D4" s="238"/>
      <c r="E4" s="239">
        <v>180000</v>
      </c>
      <c r="F4" s="4"/>
      <c r="G4" s="186" t="s">
        <v>254</v>
      </c>
      <c r="H4" s="51">
        <v>11</v>
      </c>
      <c r="I4" s="51"/>
      <c r="J4" s="27"/>
      <c r="K4" s="258">
        <v>819000</v>
      </c>
      <c r="L4" s="258"/>
    </row>
    <row r="5" spans="1:15" ht="9.9499999999999993" customHeight="1">
      <c r="A5" s="220" t="s">
        <v>140</v>
      </c>
      <c r="B5" s="239"/>
      <c r="C5" s="240"/>
      <c r="D5" s="240"/>
      <c r="E5" s="191">
        <v>540000</v>
      </c>
      <c r="F5" s="69"/>
      <c r="G5" s="186" t="s">
        <v>159</v>
      </c>
      <c r="H5" s="51"/>
      <c r="I5" s="51"/>
      <c r="J5" s="27"/>
      <c r="K5" s="250">
        <v>495000</v>
      </c>
      <c r="L5" s="250"/>
    </row>
    <row r="6" spans="1:15" ht="9.75" customHeight="1">
      <c r="A6" s="45" t="s">
        <v>88</v>
      </c>
      <c r="B6" s="63"/>
      <c r="E6" s="63">
        <v>2460000</v>
      </c>
      <c r="G6" s="186" t="s">
        <v>160</v>
      </c>
      <c r="H6" s="50"/>
      <c r="I6" s="50"/>
      <c r="J6" s="19"/>
      <c r="K6" s="250">
        <v>144000</v>
      </c>
      <c r="L6" s="250"/>
    </row>
    <row r="7" spans="1:15" ht="9.9499999999999993" customHeight="1">
      <c r="A7" s="178"/>
      <c r="E7" s="63"/>
      <c r="F7" s="63"/>
      <c r="G7" s="4" t="s">
        <v>161</v>
      </c>
      <c r="K7" s="249">
        <v>70000</v>
      </c>
      <c r="L7" s="249"/>
    </row>
    <row r="8" spans="1:15" ht="9.9499999999999993" customHeight="1">
      <c r="A8" s="110" t="s">
        <v>65</v>
      </c>
      <c r="B8" s="111"/>
      <c r="C8" s="112"/>
      <c r="D8" s="112"/>
      <c r="E8" s="113" t="s">
        <v>2</v>
      </c>
      <c r="F8" s="63"/>
      <c r="G8" s="186" t="s">
        <v>162</v>
      </c>
      <c r="K8" s="249">
        <v>47000</v>
      </c>
      <c r="L8" s="249"/>
    </row>
    <row r="9" spans="1:15" ht="9.9499999999999993" customHeight="1">
      <c r="A9" s="84" t="s">
        <v>64</v>
      </c>
      <c r="B9" s="19"/>
      <c r="C9" s="19"/>
      <c r="D9" s="19"/>
      <c r="E9" s="171">
        <v>4800</v>
      </c>
      <c r="F9" s="63"/>
      <c r="G9" s="186" t="s">
        <v>163</v>
      </c>
      <c r="K9" s="249">
        <v>246000</v>
      </c>
      <c r="L9" s="249"/>
    </row>
    <row r="10" spans="1:15" ht="9.9499999999999993" customHeight="1">
      <c r="A10" s="84" t="s">
        <v>79</v>
      </c>
      <c r="B10" s="19"/>
      <c r="C10" s="19"/>
      <c r="D10" s="19"/>
      <c r="E10" s="71" t="s">
        <v>81</v>
      </c>
      <c r="F10" s="63"/>
      <c r="G10" s="186" t="s">
        <v>100</v>
      </c>
      <c r="K10" s="258">
        <v>58000</v>
      </c>
      <c r="L10" s="258"/>
    </row>
    <row r="11" spans="1:15" ht="9.9499999999999993" customHeight="1">
      <c r="A11" s="3" t="s">
        <v>66</v>
      </c>
      <c r="B11" s="3"/>
      <c r="C11" s="3"/>
      <c r="D11" s="3"/>
      <c r="E11" s="192">
        <v>4900</v>
      </c>
      <c r="F11" s="63"/>
      <c r="G11" s="186" t="s">
        <v>164</v>
      </c>
      <c r="I11" s="3"/>
      <c r="K11" s="258">
        <v>125200</v>
      </c>
      <c r="L11" s="258"/>
    </row>
    <row r="12" spans="1:15" s="12" customFormat="1" ht="9.9499999999999993" customHeight="1">
      <c r="A12" s="3" t="s">
        <v>67</v>
      </c>
      <c r="B12" s="3"/>
      <c r="C12" s="3"/>
      <c r="D12" s="3"/>
      <c r="E12" s="192">
        <v>3675</v>
      </c>
      <c r="F12" s="63"/>
      <c r="K12" s="257"/>
      <c r="L12" s="257"/>
    </row>
    <row r="13" spans="1:15" s="12" customFormat="1" ht="9.9499999999999993" customHeight="1">
      <c r="A13" s="3" t="s">
        <v>68</v>
      </c>
      <c r="B13" s="3"/>
      <c r="C13" s="3"/>
      <c r="D13" s="3"/>
      <c r="E13" s="192">
        <v>2940</v>
      </c>
      <c r="F13" s="63"/>
      <c r="G13" s="157" t="s">
        <v>5</v>
      </c>
      <c r="H13" s="158"/>
      <c r="I13" s="159"/>
      <c r="J13" s="160"/>
      <c r="K13" s="161"/>
      <c r="L13" s="162" t="s">
        <v>2</v>
      </c>
    </row>
    <row r="14" spans="1:15" s="4" customFormat="1" ht="9.9499999999999993" customHeight="1" thickBot="1">
      <c r="A14" s="4" t="s">
        <v>224</v>
      </c>
      <c r="E14" s="4" t="s">
        <v>80</v>
      </c>
      <c r="F14" s="65"/>
      <c r="G14" s="87" t="s">
        <v>255</v>
      </c>
      <c r="H14" s="156"/>
      <c r="I14" s="150"/>
      <c r="J14" s="3"/>
      <c r="K14" s="3"/>
      <c r="L14" s="63">
        <v>1200</v>
      </c>
    </row>
    <row r="15" spans="1:15" s="4" customFormat="1" ht="9.9499999999999993" customHeight="1">
      <c r="A15" s="4" t="s">
        <v>141</v>
      </c>
      <c r="B15" s="19"/>
      <c r="C15" s="19"/>
      <c r="D15" s="19"/>
      <c r="E15" s="71" t="s">
        <v>142</v>
      </c>
      <c r="F15" s="65"/>
      <c r="G15" s="72" t="s">
        <v>56</v>
      </c>
      <c r="H15" s="3"/>
      <c r="I15" s="150"/>
      <c r="J15" s="3"/>
      <c r="K15" s="250">
        <v>2100</v>
      </c>
      <c r="L15" s="250"/>
      <c r="O15" s="95"/>
    </row>
    <row r="16" spans="1:15" s="4" customFormat="1" ht="9.6" customHeight="1">
      <c r="A16" s="193" t="s">
        <v>143</v>
      </c>
      <c r="B16" s="213"/>
      <c r="C16" s="213"/>
      <c r="D16" s="213"/>
      <c r="E16" s="214" t="s">
        <v>213</v>
      </c>
      <c r="F16" s="65"/>
      <c r="G16" s="91" t="s">
        <v>113</v>
      </c>
      <c r="H16" s="3"/>
      <c r="I16" s="3"/>
      <c r="J16" s="3"/>
      <c r="K16" s="3"/>
      <c r="L16" s="3">
        <v>400</v>
      </c>
    </row>
    <row r="17" spans="1:12" s="4" customFormat="1" ht="9.9499999999999993" customHeight="1">
      <c r="A17" s="4" t="s">
        <v>215</v>
      </c>
      <c r="B17" s="284" t="s">
        <v>216</v>
      </c>
      <c r="C17" s="285"/>
      <c r="D17" s="285"/>
      <c r="E17" s="285"/>
      <c r="F17" s="65"/>
      <c r="G17" s="72" t="s">
        <v>114</v>
      </c>
      <c r="H17" s="3"/>
      <c r="I17" s="150"/>
      <c r="J17" s="3"/>
      <c r="K17" s="3"/>
      <c r="L17" s="63">
        <v>450</v>
      </c>
    </row>
    <row r="18" spans="1:12" s="4" customFormat="1" ht="9.9499999999999993" customHeight="1">
      <c r="A18" s="193" t="s">
        <v>144</v>
      </c>
      <c r="B18" s="193"/>
      <c r="C18" s="263" t="s">
        <v>214</v>
      </c>
      <c r="D18" s="262"/>
      <c r="E18" s="262"/>
      <c r="F18" s="64"/>
      <c r="G18" s="275" t="s">
        <v>115</v>
      </c>
      <c r="H18" s="187"/>
      <c r="I18" s="189"/>
      <c r="J18" s="3"/>
      <c r="K18" s="250">
        <v>350</v>
      </c>
      <c r="L18" s="250"/>
    </row>
    <row r="19" spans="1:12" s="4" customFormat="1" ht="9.9499999999999993" customHeight="1">
      <c r="A19" s="4" t="s">
        <v>217</v>
      </c>
      <c r="B19" s="284" t="s">
        <v>218</v>
      </c>
      <c r="C19" s="285"/>
      <c r="D19" s="285"/>
      <c r="E19" s="285"/>
      <c r="F19" s="64"/>
      <c r="G19" s="274"/>
      <c r="H19" s="187"/>
      <c r="I19" s="187"/>
      <c r="J19" s="3"/>
      <c r="K19" s="250"/>
      <c r="L19" s="250"/>
    </row>
    <row r="20" spans="1:12" s="4" customFormat="1" ht="9.9499999999999993" customHeight="1">
      <c r="A20" s="4" t="s">
        <v>219</v>
      </c>
      <c r="B20" s="284" t="s">
        <v>220</v>
      </c>
      <c r="C20" s="285"/>
      <c r="D20" s="285"/>
      <c r="E20" s="285"/>
      <c r="F20" s="64"/>
      <c r="G20" s="276" t="s">
        <v>116</v>
      </c>
      <c r="H20" s="187"/>
      <c r="I20" s="189"/>
      <c r="J20" s="3"/>
      <c r="K20" s="3"/>
      <c r="L20" s="260">
        <v>500</v>
      </c>
    </row>
    <row r="21" spans="1:12" s="4" customFormat="1" ht="9.9499999999999993" customHeight="1">
      <c r="A21" s="179" t="s">
        <v>90</v>
      </c>
      <c r="B21" s="19"/>
      <c r="C21" s="19"/>
      <c r="D21" s="278" t="s">
        <v>112</v>
      </c>
      <c r="E21" s="265"/>
      <c r="G21" s="274"/>
      <c r="H21" s="3"/>
      <c r="I21" s="150"/>
      <c r="J21" s="3"/>
      <c r="K21" s="3"/>
      <c r="L21" s="260"/>
    </row>
    <row r="22" spans="1:12" s="4" customFormat="1" ht="9.9499999999999993" customHeight="1">
      <c r="A22" s="4" t="s">
        <v>145</v>
      </c>
      <c r="C22" s="277" t="s">
        <v>146</v>
      </c>
      <c r="D22" s="265"/>
      <c r="E22" s="265"/>
      <c r="G22" s="275" t="s">
        <v>117</v>
      </c>
      <c r="H22" s="3"/>
      <c r="I22" s="151"/>
      <c r="J22" s="74"/>
      <c r="K22" s="152"/>
      <c r="L22" s="259">
        <v>350</v>
      </c>
    </row>
    <row r="23" spans="1:12" s="4" customFormat="1" ht="9.9499999999999993" customHeight="1">
      <c r="A23" s="4" t="s">
        <v>95</v>
      </c>
      <c r="B23" s="277">
        <v>600</v>
      </c>
      <c r="C23" s="277"/>
      <c r="D23" s="277"/>
      <c r="E23" s="277"/>
      <c r="F23" s="13"/>
      <c r="G23" s="274"/>
      <c r="H23" s="152"/>
      <c r="I23" s="150"/>
      <c r="J23" s="3"/>
      <c r="K23" s="3"/>
      <c r="L23" s="259"/>
    </row>
    <row r="24" spans="1:12" s="4" customFormat="1" ht="9.9499999999999993" customHeight="1">
      <c r="A24" s="4" t="s">
        <v>226</v>
      </c>
      <c r="B24" s="216" t="s">
        <v>225</v>
      </c>
      <c r="C24" s="290"/>
      <c r="D24" s="290"/>
      <c r="E24" s="290"/>
      <c r="F24" s="13"/>
      <c r="G24" s="273" t="s">
        <v>165</v>
      </c>
      <c r="H24" s="3"/>
      <c r="I24" s="3"/>
      <c r="J24" s="3"/>
      <c r="K24" s="3"/>
      <c r="L24" s="259">
        <v>650</v>
      </c>
    </row>
    <row r="25" spans="1:12" s="4" customFormat="1" ht="9.9499999999999993" customHeight="1">
      <c r="A25" s="291" t="s">
        <v>228</v>
      </c>
      <c r="B25" s="293" t="s">
        <v>232</v>
      </c>
      <c r="C25" s="294"/>
      <c r="D25" s="294"/>
      <c r="E25" s="294"/>
      <c r="F25" s="13"/>
      <c r="G25" s="274"/>
      <c r="H25" s="3"/>
      <c r="I25" s="150"/>
      <c r="J25" s="3"/>
      <c r="K25" s="3"/>
      <c r="L25" s="259"/>
    </row>
    <row r="26" spans="1:12" s="4" customFormat="1" ht="9.75" customHeight="1">
      <c r="A26" s="89" t="s">
        <v>227</v>
      </c>
      <c r="B26" s="292" t="s">
        <v>229</v>
      </c>
      <c r="C26" s="265"/>
      <c r="D26" s="265"/>
      <c r="E26" s="265"/>
      <c r="F26" s="63"/>
      <c r="G26" s="273" t="s">
        <v>166</v>
      </c>
      <c r="H26" s="265"/>
      <c r="I26" s="265"/>
      <c r="J26" s="265"/>
      <c r="K26" s="3"/>
      <c r="L26" s="259">
        <v>650</v>
      </c>
    </row>
    <row r="27" spans="1:12" s="4" customFormat="1" ht="9.75" customHeight="1">
      <c r="A27" s="89" t="s">
        <v>230</v>
      </c>
      <c r="B27" s="24" t="s">
        <v>231</v>
      </c>
      <c r="C27" s="50"/>
      <c r="D27" s="50"/>
      <c r="E27" s="210"/>
      <c r="F27" s="63"/>
      <c r="G27" s="274"/>
      <c r="H27" s="265"/>
      <c r="I27" s="265"/>
      <c r="J27" s="265"/>
      <c r="K27" s="3"/>
      <c r="L27" s="259"/>
    </row>
    <row r="28" spans="1:12" s="4" customFormat="1" ht="9.75" customHeight="1">
      <c r="A28" s="89" t="s">
        <v>235</v>
      </c>
      <c r="B28" s="292" t="s">
        <v>233</v>
      </c>
      <c r="C28" s="285"/>
      <c r="D28" s="285"/>
      <c r="E28" s="285"/>
      <c r="F28" s="63"/>
      <c r="G28" s="273" t="s">
        <v>118</v>
      </c>
      <c r="H28" s="265"/>
      <c r="I28" s="265"/>
      <c r="J28" s="265"/>
      <c r="K28" s="3"/>
      <c r="L28" s="63">
        <v>450</v>
      </c>
    </row>
    <row r="29" spans="1:12" s="4" customFormat="1" ht="9.75" customHeight="1">
      <c r="A29" s="89" t="s">
        <v>234</v>
      </c>
      <c r="B29" s="292" t="s">
        <v>242</v>
      </c>
      <c r="C29" s="285"/>
      <c r="D29" s="285"/>
      <c r="E29" s="285"/>
      <c r="F29" s="63"/>
      <c r="G29" s="190" t="s">
        <v>256</v>
      </c>
      <c r="H29" s="96"/>
      <c r="I29" s="96"/>
      <c r="J29" s="96"/>
      <c r="K29" s="3"/>
      <c r="L29" s="190">
        <v>1299</v>
      </c>
    </row>
    <row r="30" spans="1:12" s="4" customFormat="1" ht="9.75" customHeight="1">
      <c r="A30" s="89" t="s">
        <v>236</v>
      </c>
      <c r="B30" s="295" t="s">
        <v>243</v>
      </c>
      <c r="C30" s="285"/>
      <c r="D30" s="285"/>
      <c r="E30" s="285"/>
      <c r="F30" s="63"/>
      <c r="G30" s="273" t="s">
        <v>257</v>
      </c>
      <c r="H30" s="265"/>
      <c r="I30" s="265"/>
      <c r="J30" s="265"/>
      <c r="K30" s="3"/>
      <c r="L30" s="259">
        <v>850</v>
      </c>
    </row>
    <row r="31" spans="1:12" s="4" customFormat="1" ht="9.75" customHeight="1">
      <c r="A31" s="89" t="s">
        <v>237</v>
      </c>
      <c r="B31" s="292" t="s">
        <v>244</v>
      </c>
      <c r="C31" s="285"/>
      <c r="D31" s="285"/>
      <c r="E31" s="285"/>
      <c r="F31" s="67"/>
      <c r="G31" s="274"/>
      <c r="H31" s="265"/>
      <c r="I31" s="265"/>
      <c r="J31" s="265"/>
      <c r="L31" s="259"/>
    </row>
    <row r="32" spans="1:12" s="4" customFormat="1" ht="9.75" customHeight="1">
      <c r="A32" s="89" t="s">
        <v>238</v>
      </c>
      <c r="B32" s="296" t="s">
        <v>245</v>
      </c>
      <c r="C32" s="297"/>
      <c r="D32" s="297"/>
      <c r="E32" s="297"/>
      <c r="F32" s="63"/>
      <c r="G32" s="188" t="s">
        <v>119</v>
      </c>
      <c r="L32" s="4">
        <v>890</v>
      </c>
    </row>
    <row r="33" spans="1:12" s="4" customFormat="1" ht="9.9499999999999993" customHeight="1">
      <c r="A33" s="89" t="s">
        <v>239</v>
      </c>
      <c r="B33" s="296" t="s">
        <v>246</v>
      </c>
      <c r="C33" s="297"/>
      <c r="D33" s="297"/>
      <c r="E33" s="297"/>
      <c r="F33" s="67"/>
      <c r="G33" s="163" t="s">
        <v>19</v>
      </c>
      <c r="H33" s="154"/>
      <c r="I33" s="164"/>
      <c r="J33" s="165"/>
      <c r="K33" s="166"/>
      <c r="L33" s="113" t="s">
        <v>2</v>
      </c>
    </row>
    <row r="34" spans="1:12" s="4" customFormat="1" ht="9.9499999999999993" customHeight="1">
      <c r="A34" s="89" t="s">
        <v>240</v>
      </c>
      <c r="B34" s="277" t="s">
        <v>247</v>
      </c>
      <c r="C34" s="265"/>
      <c r="D34" s="265"/>
      <c r="E34" s="265"/>
      <c r="F34" s="67"/>
      <c r="G34" s="281" t="s">
        <v>258</v>
      </c>
      <c r="H34" s="282"/>
      <c r="I34" s="282"/>
      <c r="J34" s="282"/>
      <c r="K34" s="149"/>
      <c r="L34" s="83">
        <v>470</v>
      </c>
    </row>
    <row r="35" spans="1:12" s="4" customFormat="1" ht="9.9499999999999993" customHeight="1">
      <c r="A35" s="89" t="s">
        <v>241</v>
      </c>
      <c r="B35" s="298" t="s">
        <v>248</v>
      </c>
      <c r="C35" s="299"/>
      <c r="D35" s="299"/>
      <c r="E35" s="299"/>
      <c r="F35" s="67"/>
      <c r="G35" s="274"/>
      <c r="H35" s="274"/>
      <c r="I35" s="274"/>
      <c r="J35" s="274"/>
    </row>
    <row r="36" spans="1:12" s="4" customFormat="1" ht="9.9499999999999993" customHeight="1">
      <c r="A36" s="212" t="s">
        <v>30</v>
      </c>
      <c r="B36" s="111"/>
      <c r="C36" s="112"/>
      <c r="D36" s="112"/>
      <c r="E36" s="113" t="s">
        <v>2</v>
      </c>
      <c r="F36" s="67"/>
      <c r="G36" s="265"/>
      <c r="H36" s="265"/>
      <c r="I36" s="265"/>
      <c r="J36" s="265"/>
    </row>
    <row r="37" spans="1:12" s="4" customFormat="1" ht="9.9499999999999993" customHeight="1">
      <c r="A37" s="88" t="s">
        <v>147</v>
      </c>
      <c r="B37" s="24"/>
      <c r="C37" s="53"/>
      <c r="D37" s="53"/>
      <c r="E37" s="210">
        <v>6000</v>
      </c>
      <c r="F37" s="67"/>
      <c r="G37" s="279" t="s">
        <v>167</v>
      </c>
      <c r="H37" s="274"/>
      <c r="I37" s="274"/>
      <c r="J37" s="274"/>
      <c r="L37" s="83">
        <v>470</v>
      </c>
    </row>
    <row r="38" spans="1:12" s="4" customFormat="1" ht="9.9499999999999993" customHeight="1">
      <c r="A38" s="88" t="s">
        <v>148</v>
      </c>
      <c r="B38" s="24"/>
      <c r="C38" s="73"/>
      <c r="D38" s="53"/>
      <c r="E38" s="210">
        <v>2000</v>
      </c>
      <c r="F38" s="67"/>
      <c r="G38" s="280"/>
      <c r="H38" s="280"/>
      <c r="I38" s="280"/>
      <c r="J38" s="280"/>
    </row>
    <row r="39" spans="1:12" s="4" customFormat="1" ht="9.9499999999999993" customHeight="1">
      <c r="A39" s="88" t="s">
        <v>249</v>
      </c>
      <c r="B39" s="24"/>
      <c r="C39" s="73"/>
      <c r="D39" s="53"/>
      <c r="E39" s="210">
        <v>660</v>
      </c>
      <c r="F39" s="67"/>
      <c r="G39" s="317" t="s">
        <v>58</v>
      </c>
      <c r="H39" s="318"/>
      <c r="I39" s="319"/>
      <c r="J39" s="320"/>
      <c r="K39" s="318"/>
      <c r="L39" s="321"/>
    </row>
    <row r="40" spans="1:12" s="4" customFormat="1" ht="9.9499999999999993" customHeight="1">
      <c r="A40" s="212" t="s">
        <v>31</v>
      </c>
      <c r="B40" s="111"/>
      <c r="C40" s="112"/>
      <c r="D40" s="112"/>
      <c r="E40" s="113" t="s">
        <v>2</v>
      </c>
      <c r="F40" s="67"/>
      <c r="G40" s="322" t="s">
        <v>170</v>
      </c>
      <c r="H40" s="221"/>
      <c r="I40" s="323"/>
      <c r="J40" s="314"/>
      <c r="K40" s="324" t="s">
        <v>60</v>
      </c>
      <c r="L40" s="324"/>
    </row>
    <row r="41" spans="1:12" s="4" customFormat="1" ht="9.9499999999999993" customHeight="1">
      <c r="A41" s="88" t="s">
        <v>149</v>
      </c>
      <c r="B41" s="24"/>
      <c r="C41" s="73"/>
      <c r="D41" s="53"/>
      <c r="E41" s="210">
        <v>68000</v>
      </c>
      <c r="F41" s="67"/>
      <c r="G41" s="322" t="s">
        <v>171</v>
      </c>
      <c r="H41" s="325"/>
      <c r="I41" s="323"/>
      <c r="J41" s="314"/>
      <c r="K41" s="324" t="s">
        <v>60</v>
      </c>
      <c r="L41" s="324"/>
    </row>
    <row r="42" spans="1:12" s="4" customFormat="1" ht="9.9499999999999993" customHeight="1">
      <c r="A42" s="88" t="s">
        <v>150</v>
      </c>
      <c r="B42" s="24"/>
      <c r="C42" s="73"/>
      <c r="D42" s="53"/>
      <c r="E42" s="210">
        <v>120000</v>
      </c>
      <c r="F42" s="67"/>
      <c r="G42" s="326" t="s">
        <v>121</v>
      </c>
      <c r="H42" s="221"/>
      <c r="I42" s="323"/>
      <c r="J42" s="327"/>
      <c r="K42" s="324" t="s">
        <v>60</v>
      </c>
      <c r="L42" s="324"/>
    </row>
    <row r="43" spans="1:12" s="4" customFormat="1" ht="9.9499999999999993" customHeight="1">
      <c r="A43" s="88" t="s">
        <v>250</v>
      </c>
      <c r="E43" s="4">
        <v>35000</v>
      </c>
      <c r="F43" s="67"/>
      <c r="G43" s="322" t="s">
        <v>172</v>
      </c>
      <c r="H43" s="221"/>
      <c r="I43" s="323"/>
      <c r="J43" s="314"/>
      <c r="K43" s="324" t="s">
        <v>60</v>
      </c>
      <c r="L43" s="324"/>
    </row>
    <row r="44" spans="1:12" s="4" customFormat="1" ht="9.9499999999999993" customHeight="1">
      <c r="A44" s="87" t="s">
        <v>151</v>
      </c>
      <c r="E44" s="4">
        <v>29000</v>
      </c>
      <c r="F44" s="63"/>
      <c r="G44" s="322" t="s">
        <v>168</v>
      </c>
      <c r="H44" s="221"/>
      <c r="I44" s="323"/>
      <c r="J44" s="304"/>
      <c r="K44" s="324" t="s">
        <v>60</v>
      </c>
      <c r="L44" s="324"/>
    </row>
    <row r="45" spans="1:12" s="4" customFormat="1" ht="9.9499999999999993" customHeight="1">
      <c r="A45" s="212" t="s">
        <v>9</v>
      </c>
      <c r="B45" s="111"/>
      <c r="C45" s="112"/>
      <c r="D45" s="112"/>
      <c r="E45" s="113" t="s">
        <v>2</v>
      </c>
      <c r="F45" s="63"/>
      <c r="G45" s="193" t="s">
        <v>169</v>
      </c>
      <c r="H45" s="193"/>
      <c r="I45" s="193"/>
      <c r="J45" s="304"/>
      <c r="K45" s="324" t="s">
        <v>60</v>
      </c>
      <c r="L45" s="324"/>
    </row>
    <row r="46" spans="1:12" s="4" customFormat="1" ht="9.9499999999999993" customHeight="1">
      <c r="A46" s="78" t="s">
        <v>152</v>
      </c>
      <c r="B46" s="24"/>
      <c r="C46" s="55"/>
      <c r="D46" s="55"/>
      <c r="E46" s="67">
        <v>16100</v>
      </c>
      <c r="F46" s="67"/>
      <c r="G46" s="328" t="s">
        <v>1</v>
      </c>
      <c r="H46" s="329"/>
      <c r="I46" s="330"/>
      <c r="J46" s="331"/>
      <c r="K46" s="318"/>
      <c r="L46" s="332" t="s">
        <v>2</v>
      </c>
    </row>
    <row r="47" spans="1:12" s="4" customFormat="1" ht="9.9499999999999993" customHeight="1" thickBot="1">
      <c r="A47" s="22" t="s">
        <v>39</v>
      </c>
      <c r="B47" s="24"/>
      <c r="C47" s="55"/>
      <c r="D47" s="55"/>
      <c r="E47" s="210">
        <v>42500</v>
      </c>
      <c r="F47" s="67"/>
      <c r="G47" s="301" t="s">
        <v>173</v>
      </c>
      <c r="H47" s="302"/>
      <c r="I47" s="303"/>
      <c r="J47" s="304"/>
      <c r="K47" s="305" t="s">
        <v>259</v>
      </c>
      <c r="L47" s="305"/>
    </row>
    <row r="48" spans="1:12" s="4" customFormat="1" ht="9.9499999999999993" customHeight="1">
      <c r="A48" s="79" t="s">
        <v>153</v>
      </c>
      <c r="B48" s="180"/>
      <c r="C48" s="69"/>
      <c r="D48" s="69"/>
      <c r="E48" s="67">
        <v>40500</v>
      </c>
      <c r="F48" s="67"/>
      <c r="G48" s="306" t="s">
        <v>83</v>
      </c>
      <c r="H48" s="307"/>
      <c r="I48" s="308"/>
      <c r="J48" s="309"/>
      <c r="K48" s="310">
        <v>7986</v>
      </c>
      <c r="L48" s="310"/>
    </row>
    <row r="49" spans="1:15" s="4" customFormat="1" ht="9.9499999999999993" customHeight="1">
      <c r="A49" s="87" t="s">
        <v>20</v>
      </c>
      <c r="B49" s="181"/>
      <c r="C49" s="70"/>
      <c r="D49" s="70"/>
      <c r="E49" s="210">
        <v>34200</v>
      </c>
      <c r="G49" s="311" t="s">
        <v>69</v>
      </c>
      <c r="H49" s="309"/>
      <c r="I49" s="232"/>
      <c r="J49" s="192"/>
      <c r="K49" s="209"/>
      <c r="L49" s="209"/>
    </row>
    <row r="50" spans="1:15" s="4" customFormat="1" ht="9.9499999999999993" customHeight="1">
      <c r="A50" s="22" t="s">
        <v>57</v>
      </c>
      <c r="B50" s="182"/>
      <c r="C50" s="52"/>
      <c r="D50" s="52"/>
      <c r="E50" s="210">
        <v>28000</v>
      </c>
      <c r="G50" s="312" t="s">
        <v>70</v>
      </c>
      <c r="H50" s="192"/>
      <c r="I50" s="313"/>
      <c r="J50" s="314"/>
      <c r="K50" s="315">
        <v>6399</v>
      </c>
      <c r="L50" s="315"/>
    </row>
    <row r="51" spans="1:15" s="4" customFormat="1" ht="9.9499999999999993" customHeight="1">
      <c r="A51" s="22" t="s">
        <v>96</v>
      </c>
      <c r="B51" s="5"/>
      <c r="C51" s="52"/>
      <c r="D51" s="52"/>
      <c r="E51" s="210">
        <v>14000</v>
      </c>
      <c r="G51" s="311" t="s">
        <v>120</v>
      </c>
      <c r="H51" s="221"/>
      <c r="I51" s="313"/>
      <c r="J51" s="314"/>
      <c r="K51" s="316">
        <v>1999</v>
      </c>
      <c r="L51" s="316"/>
    </row>
    <row r="52" spans="1:15" s="3" customFormat="1" ht="9.9499999999999993" customHeight="1">
      <c r="A52" s="22" t="s">
        <v>40</v>
      </c>
      <c r="B52" s="70"/>
      <c r="C52" s="70"/>
      <c r="D52" s="70"/>
      <c r="E52" s="67">
        <v>33500</v>
      </c>
      <c r="G52" s="301" t="s">
        <v>77</v>
      </c>
      <c r="H52" s="307"/>
      <c r="I52" s="313"/>
      <c r="J52" s="314"/>
      <c r="K52" s="316">
        <v>1800</v>
      </c>
      <c r="L52" s="316"/>
    </row>
    <row r="53" spans="1:15" s="3" customFormat="1" ht="9.9499999999999993" customHeight="1">
      <c r="A53" s="22" t="s">
        <v>41</v>
      </c>
      <c r="B53" s="24"/>
      <c r="C53" s="53">
        <v>660</v>
      </c>
      <c r="D53" s="53"/>
      <c r="E53" s="210">
        <v>77600</v>
      </c>
      <c r="F53" s="7"/>
      <c r="G53" s="192"/>
      <c r="H53" s="192"/>
      <c r="I53" s="192"/>
      <c r="J53" s="192"/>
      <c r="K53" s="192"/>
      <c r="L53" s="192"/>
      <c r="M53" s="27"/>
      <c r="N53" s="26">
        <v>17200</v>
      </c>
    </row>
    <row r="54" spans="1:15" s="3" customFormat="1" ht="9.9499999999999993" customHeight="1">
      <c r="A54" s="79" t="s">
        <v>10</v>
      </c>
      <c r="B54" s="24"/>
      <c r="C54" s="53"/>
      <c r="D54" s="53"/>
      <c r="E54" s="67">
        <v>84000</v>
      </c>
      <c r="F54" s="96"/>
      <c r="G54" s="114" t="s">
        <v>78</v>
      </c>
      <c r="H54" s="167"/>
      <c r="I54" s="169"/>
      <c r="J54" s="170"/>
      <c r="K54" s="170"/>
      <c r="L54" s="113" t="s">
        <v>2</v>
      </c>
      <c r="M54" s="27"/>
      <c r="N54" s="26"/>
    </row>
    <row r="55" spans="1:15" s="3" customFormat="1" ht="9.9499999999999993" customHeight="1" thickBot="1">
      <c r="A55" s="79" t="s">
        <v>11</v>
      </c>
      <c r="B55" s="180"/>
      <c r="C55" s="69"/>
      <c r="D55" s="69"/>
      <c r="E55" s="67">
        <v>47500</v>
      </c>
      <c r="F55" s="153"/>
      <c r="G55" s="23" t="s">
        <v>134</v>
      </c>
      <c r="H55" s="168"/>
      <c r="I55" s="100"/>
      <c r="J55" s="56"/>
      <c r="K55" s="24"/>
      <c r="L55" s="63">
        <v>6200</v>
      </c>
      <c r="M55" s="11"/>
      <c r="N55" s="26">
        <v>10000</v>
      </c>
    </row>
    <row r="56" spans="1:15" s="3" customFormat="1" ht="9.9499999999999993" customHeight="1">
      <c r="A56" s="211" t="s">
        <v>251</v>
      </c>
      <c r="B56" s="42"/>
      <c r="C56" s="57"/>
      <c r="D56" s="57"/>
      <c r="E56" s="67">
        <v>9000</v>
      </c>
      <c r="F56" s="7"/>
      <c r="G56" s="23" t="s">
        <v>135</v>
      </c>
      <c r="H56" s="24"/>
      <c r="I56" s="100"/>
      <c r="J56" s="56"/>
      <c r="K56" s="243">
        <v>17900</v>
      </c>
      <c r="L56" s="243"/>
      <c r="M56" s="11"/>
      <c r="N56" s="26"/>
    </row>
    <row r="57" spans="1:15" s="3" customFormat="1" ht="9.9499999999999993" customHeight="1">
      <c r="A57" s="211" t="s">
        <v>21</v>
      </c>
      <c r="B57" s="5"/>
      <c r="C57" s="57"/>
      <c r="D57" s="57"/>
      <c r="E57" s="67">
        <v>23500</v>
      </c>
      <c r="F57" s="7"/>
      <c r="G57" s="3" t="s">
        <v>174</v>
      </c>
      <c r="L57" s="3">
        <v>40900</v>
      </c>
      <c r="M57" s="63" t="e">
        <f>(#REF!*#REF!/100)*100</f>
        <v>#REF!</v>
      </c>
    </row>
    <row r="58" spans="1:15" s="3" customFormat="1" ht="9.9499999999999993" customHeight="1">
      <c r="A58" s="79" t="s">
        <v>42</v>
      </c>
      <c r="B58" s="38"/>
      <c r="C58" s="38"/>
      <c r="D58" s="38"/>
      <c r="E58" s="210">
        <v>26200</v>
      </c>
      <c r="F58" s="2"/>
      <c r="G58" s="3" t="s">
        <v>175</v>
      </c>
      <c r="H58" s="96"/>
      <c r="I58" s="96"/>
      <c r="J58" s="96"/>
      <c r="K58" s="96"/>
      <c r="L58" s="3">
        <v>83900</v>
      </c>
      <c r="M58" s="63">
        <v>1300</v>
      </c>
    </row>
    <row r="59" spans="1:15" s="3" customFormat="1" ht="9.9499999999999993" customHeight="1">
      <c r="A59" s="79" t="s">
        <v>25</v>
      </c>
      <c r="B59" s="54"/>
      <c r="D59" s="24"/>
      <c r="E59" s="3">
        <v>26400</v>
      </c>
      <c r="F59" s="2"/>
      <c r="G59" s="185"/>
      <c r="H59" s="96"/>
      <c r="I59" s="96"/>
      <c r="J59" s="96"/>
      <c r="K59" s="96"/>
      <c r="L59" s="96"/>
      <c r="M59" s="63"/>
    </row>
    <row r="60" spans="1:15" s="3" customFormat="1" ht="9.9499999999999993" customHeight="1">
      <c r="A60" s="97" t="s">
        <v>26</v>
      </c>
      <c r="B60" s="50"/>
      <c r="C60" s="50"/>
      <c r="D60" s="19"/>
      <c r="E60" s="210"/>
      <c r="F60" s="2"/>
      <c r="G60" s="241" t="s">
        <v>59</v>
      </c>
      <c r="H60" s="96"/>
      <c r="I60" s="96"/>
      <c r="J60" s="96"/>
      <c r="K60" s="96"/>
      <c r="L60" s="96"/>
      <c r="M60" s="63"/>
    </row>
    <row r="61" spans="1:15" s="3" customFormat="1" ht="9.9499999999999993" customHeight="1">
      <c r="A61" s="97" t="s">
        <v>27</v>
      </c>
      <c r="B61" s="38"/>
      <c r="C61" s="38"/>
      <c r="D61" s="38"/>
      <c r="E61" s="210"/>
      <c r="F61" s="7"/>
      <c r="G61" s="242"/>
      <c r="H61" s="96"/>
      <c r="I61" s="96"/>
      <c r="J61" s="96"/>
      <c r="M61" s="63" t="e">
        <f>(J54*#REF!/100)*100</f>
        <v>#REF!</v>
      </c>
    </row>
    <row r="62" spans="1:15" s="3" customFormat="1" ht="9.9499999999999993" customHeight="1">
      <c r="A62" s="97" t="s">
        <v>101</v>
      </c>
      <c r="B62" s="38"/>
      <c r="C62" s="38"/>
      <c r="D62" s="38"/>
      <c r="E62" s="210"/>
      <c r="F62" s="7"/>
    </row>
    <row r="63" spans="1:15" s="4" customFormat="1" ht="9.9499999999999993" customHeight="1">
      <c r="A63" s="114" t="s">
        <v>0</v>
      </c>
      <c r="B63" s="154"/>
      <c r="C63" s="154"/>
      <c r="D63" s="154"/>
      <c r="E63" s="155" t="s">
        <v>2</v>
      </c>
      <c r="F63" s="2"/>
      <c r="G63" s="44"/>
      <c r="H63" s="24"/>
      <c r="I63" s="102"/>
      <c r="J63" s="24"/>
      <c r="K63" s="24"/>
      <c r="L63" s="48"/>
      <c r="N63" s="8"/>
      <c r="O63" s="4" t="s">
        <v>223</v>
      </c>
    </row>
    <row r="64" spans="1:15" s="4" customFormat="1" ht="9.9499999999999993" customHeight="1">
      <c r="A64" s="183" t="s">
        <v>29</v>
      </c>
      <c r="B64" s="34"/>
      <c r="C64" s="52"/>
      <c r="D64" s="52"/>
      <c r="E64" s="191">
        <v>2100</v>
      </c>
      <c r="F64" s="68"/>
      <c r="G64" s="44"/>
      <c r="H64" s="24"/>
      <c r="I64" s="102"/>
      <c r="J64" s="24"/>
      <c r="K64" s="24"/>
      <c r="L64" s="48"/>
      <c r="N64" s="8"/>
    </row>
    <row r="65" spans="1:20" s="4" customFormat="1" ht="9.9499999999999993" customHeight="1">
      <c r="A65" s="184" t="s">
        <v>131</v>
      </c>
      <c r="B65" s="93"/>
      <c r="C65" s="94"/>
      <c r="D65" s="60"/>
      <c r="E65" s="191">
        <v>2000</v>
      </c>
      <c r="F65" s="26"/>
      <c r="G65" s="44"/>
      <c r="H65" s="24"/>
      <c r="I65" s="102"/>
      <c r="J65" s="24"/>
      <c r="K65" s="24"/>
      <c r="L65" s="48">
        <v>30</v>
      </c>
      <c r="N65" s="8"/>
    </row>
    <row r="66" spans="1:20" s="4" customFormat="1" ht="9.9499999999999993" customHeight="1">
      <c r="A66" s="15" t="s">
        <v>132</v>
      </c>
      <c r="E66" s="193">
        <v>1900</v>
      </c>
      <c r="F66" s="63"/>
      <c r="H66" s="24"/>
      <c r="I66" s="102"/>
      <c r="J66" s="24"/>
      <c r="K66" s="24"/>
      <c r="L66" s="48"/>
      <c r="N66" s="8"/>
      <c r="O66" s="2"/>
    </row>
    <row r="67" spans="1:20" s="4" customFormat="1" ht="9.75" customHeight="1">
      <c r="A67" s="179" t="s">
        <v>15</v>
      </c>
      <c r="C67" s="277" t="s">
        <v>122</v>
      </c>
      <c r="D67" s="265"/>
      <c r="E67" s="265"/>
      <c r="F67" s="63"/>
      <c r="G67" s="80" t="s">
        <v>33</v>
      </c>
      <c r="N67" s="8"/>
      <c r="O67" s="10"/>
    </row>
    <row r="68" spans="1:20" s="4" customFormat="1" ht="9.9499999999999993" customHeight="1" thickBot="1">
      <c r="F68" s="64"/>
      <c r="G68" s="115" t="s">
        <v>221</v>
      </c>
      <c r="H68" s="105"/>
      <c r="I68" s="251" t="s">
        <v>34</v>
      </c>
      <c r="J68" s="252"/>
      <c r="K68" s="253"/>
      <c r="L68" s="254"/>
      <c r="M68" s="2"/>
      <c r="N68" s="7"/>
      <c r="O68" s="6"/>
    </row>
    <row r="69" spans="1:20" s="4" customFormat="1" ht="9.9499999999999993" customHeight="1">
      <c r="A69" s="286" t="s">
        <v>53</v>
      </c>
      <c r="B69" s="287"/>
      <c r="C69" s="287"/>
      <c r="D69" s="287"/>
      <c r="E69" s="300"/>
      <c r="F69" s="63"/>
      <c r="G69" s="107" t="s">
        <v>7</v>
      </c>
      <c r="H69" s="106"/>
      <c r="I69" s="255" t="s">
        <v>176</v>
      </c>
      <c r="J69" s="256"/>
      <c r="K69" s="256"/>
      <c r="L69" s="256"/>
      <c r="M69" s="2"/>
      <c r="N69" s="7"/>
    </row>
    <row r="70" spans="1:20" s="4" customFormat="1" ht="9.9499999999999993" customHeight="1">
      <c r="A70" s="194" t="s">
        <v>129</v>
      </c>
      <c r="B70" s="193"/>
      <c r="C70" s="288" t="s">
        <v>178</v>
      </c>
      <c r="D70" s="289"/>
      <c r="E70" s="289"/>
      <c r="F70" s="63"/>
      <c r="G70" s="215" t="s">
        <v>16</v>
      </c>
      <c r="H70" s="215"/>
      <c r="I70" s="217" t="s">
        <v>32</v>
      </c>
      <c r="J70" s="217">
        <v>6000</v>
      </c>
      <c r="K70" s="120"/>
      <c r="L70" s="120"/>
      <c r="M70" s="2"/>
      <c r="N70" s="7"/>
    </row>
    <row r="71" spans="1:20" s="4" customFormat="1" ht="9.9499999999999993" customHeight="1">
      <c r="A71" s="195" t="s">
        <v>63</v>
      </c>
      <c r="B71" s="193"/>
      <c r="C71" s="196"/>
      <c r="D71" s="247" t="s">
        <v>179</v>
      </c>
      <c r="E71" s="248"/>
      <c r="G71" s="193" t="s">
        <v>93</v>
      </c>
      <c r="H71" s="193"/>
      <c r="I71" s="193"/>
      <c r="J71" s="193">
        <v>3600</v>
      </c>
      <c r="M71" s="2"/>
      <c r="N71" s="7"/>
    </row>
    <row r="72" spans="1:20" s="4" customFormat="1" ht="9.9499999999999993" customHeight="1">
      <c r="A72" s="261" t="s">
        <v>180</v>
      </c>
      <c r="B72" s="262"/>
      <c r="C72" s="262"/>
      <c r="D72" s="262"/>
      <c r="E72" s="262"/>
      <c r="G72" s="218" t="s">
        <v>43</v>
      </c>
      <c r="H72" s="215"/>
      <c r="I72" s="217"/>
      <c r="J72" s="217">
        <v>15400</v>
      </c>
      <c r="K72" s="119"/>
      <c r="L72" s="119"/>
      <c r="M72" s="2"/>
      <c r="N72" s="7"/>
      <c r="O72" s="6"/>
    </row>
    <row r="73" spans="1:20" s="4" customFormat="1" ht="9.9499999999999993" customHeight="1">
      <c r="A73" s="263" t="s">
        <v>181</v>
      </c>
      <c r="B73" s="262"/>
      <c r="C73" s="262"/>
      <c r="D73" s="262"/>
      <c r="E73" s="262"/>
      <c r="G73" s="215" t="s">
        <v>48</v>
      </c>
      <c r="H73" s="215"/>
      <c r="I73" s="219"/>
      <c r="J73" s="219">
        <v>30700</v>
      </c>
      <c r="K73" s="120"/>
      <c r="L73" s="120"/>
      <c r="M73" s="2"/>
      <c r="N73" s="7"/>
      <c r="O73" s="6"/>
    </row>
    <row r="74" spans="1:20" s="4" customFormat="1" ht="9.9499999999999993" customHeight="1">
      <c r="A74" s="197" t="s">
        <v>130</v>
      </c>
      <c r="B74" s="270" t="s">
        <v>183</v>
      </c>
      <c r="C74" s="271"/>
      <c r="D74" s="271"/>
      <c r="E74" s="271"/>
      <c r="F74" s="77"/>
      <c r="G74" s="215" t="s">
        <v>44</v>
      </c>
      <c r="H74" s="215"/>
      <c r="I74" s="217"/>
      <c r="J74" s="217">
        <v>39700</v>
      </c>
      <c r="K74" s="120"/>
      <c r="L74" s="120"/>
      <c r="M74" s="2"/>
      <c r="N74" s="7"/>
      <c r="O74" s="6"/>
    </row>
    <row r="75" spans="1:20" s="4" customFormat="1" ht="9.9499999999999993" customHeight="1">
      <c r="A75" s="198" t="s">
        <v>63</v>
      </c>
      <c r="B75" s="272" t="s">
        <v>184</v>
      </c>
      <c r="C75" s="271"/>
      <c r="D75" s="271"/>
      <c r="E75" s="271"/>
      <c r="F75" s="77"/>
      <c r="G75" s="215" t="s">
        <v>222</v>
      </c>
      <c r="H75" s="215"/>
      <c r="I75" s="217"/>
      <c r="J75" s="217">
        <v>390</v>
      </c>
      <c r="K75" s="120"/>
      <c r="L75" s="120"/>
      <c r="M75" s="2"/>
      <c r="N75" s="7"/>
    </row>
    <row r="76" spans="1:20" s="4" customFormat="1" ht="9.9499999999999993" customHeight="1">
      <c r="A76" s="264" t="s">
        <v>182</v>
      </c>
      <c r="B76" s="265"/>
      <c r="C76" s="265"/>
      <c r="D76" s="265"/>
      <c r="E76" s="265"/>
      <c r="F76" s="77"/>
      <c r="G76" s="215" t="s">
        <v>3</v>
      </c>
      <c r="H76" s="215"/>
      <c r="I76" s="217"/>
      <c r="J76" s="217">
        <v>6000</v>
      </c>
      <c r="K76" s="120"/>
      <c r="L76" s="120"/>
      <c r="M76" s="3"/>
      <c r="N76" s="3"/>
    </row>
    <row r="77" spans="1:20" s="4" customFormat="1" ht="9.9499999999999993" customHeight="1" thickBot="1">
      <c r="A77" s="266" t="s">
        <v>181</v>
      </c>
      <c r="B77" s="265"/>
      <c r="C77" s="265"/>
      <c r="D77" s="265"/>
      <c r="E77" s="265"/>
      <c r="F77" s="77"/>
      <c r="G77" s="82" t="s">
        <v>6</v>
      </c>
      <c r="H77" s="82"/>
      <c r="I77" s="116"/>
      <c r="J77" s="117">
        <v>750</v>
      </c>
      <c r="K77" s="124"/>
      <c r="L77" s="124"/>
      <c r="M77" s="3"/>
      <c r="N77" s="3"/>
    </row>
    <row r="78" spans="1:20" s="4" customFormat="1" ht="9.9499999999999993" customHeight="1" thickBot="1">
      <c r="A78" s="200" t="s">
        <v>154</v>
      </c>
      <c r="B78" s="268" t="s">
        <v>185</v>
      </c>
      <c r="C78" s="269"/>
      <c r="D78" s="269"/>
      <c r="E78" s="269"/>
      <c r="F78" s="7"/>
      <c r="G78" s="107" t="s">
        <v>94</v>
      </c>
      <c r="H78" s="47"/>
      <c r="I78" s="244" t="s">
        <v>176</v>
      </c>
      <c r="J78" s="245"/>
      <c r="K78" s="245"/>
      <c r="L78" s="246"/>
      <c r="M78" s="3"/>
      <c r="N78" s="3"/>
    </row>
    <row r="79" spans="1:20" s="4" customFormat="1" ht="9.9499999999999993" customHeight="1">
      <c r="A79" s="198" t="s">
        <v>63</v>
      </c>
      <c r="B79" s="268" t="s">
        <v>186</v>
      </c>
      <c r="C79" s="262"/>
      <c r="D79" s="262"/>
      <c r="E79" s="262"/>
      <c r="F79" s="7"/>
      <c r="G79" s="82" t="s">
        <v>133</v>
      </c>
      <c r="H79" s="45"/>
      <c r="I79" s="117"/>
      <c r="J79" s="116">
        <v>8900</v>
      </c>
      <c r="K79" s="123"/>
      <c r="L79" s="123"/>
      <c r="M79" s="3"/>
      <c r="N79" s="3"/>
      <c r="T79" s="61"/>
    </row>
    <row r="80" spans="1:20" s="4" customFormat="1" ht="9.9499999999999993" customHeight="1">
      <c r="A80" s="199" t="s">
        <v>155</v>
      </c>
      <c r="B80" s="267" t="s">
        <v>123</v>
      </c>
      <c r="C80" s="262"/>
      <c r="D80" s="262"/>
      <c r="E80" s="262"/>
      <c r="F80" s="7"/>
      <c r="G80" s="202" t="s">
        <v>45</v>
      </c>
      <c r="H80" s="220"/>
      <c r="I80" s="217"/>
      <c r="J80" s="217">
        <v>26700</v>
      </c>
      <c r="K80" s="123"/>
      <c r="L80" s="123"/>
      <c r="P80" s="60"/>
      <c r="Q80" s="60"/>
      <c r="T80" s="61"/>
    </row>
    <row r="81" spans="1:20" s="4" customFormat="1" ht="9.9499999999999993" customHeight="1">
      <c r="A81" s="198" t="s">
        <v>63</v>
      </c>
      <c r="B81" s="267" t="s">
        <v>124</v>
      </c>
      <c r="C81" s="262"/>
      <c r="D81" s="262"/>
      <c r="E81" s="262"/>
      <c r="F81" s="7"/>
      <c r="G81" s="215" t="s">
        <v>46</v>
      </c>
      <c r="H81" s="221"/>
      <c r="I81" s="191"/>
      <c r="J81" s="191">
        <v>128700</v>
      </c>
      <c r="K81" s="127"/>
      <c r="L81" s="127"/>
      <c r="P81" s="60"/>
      <c r="Q81" s="60"/>
      <c r="T81" s="60"/>
    </row>
    <row r="82" spans="1:20" s="4" customFormat="1" ht="9.9499999999999993" customHeight="1">
      <c r="A82" s="201" t="s">
        <v>187</v>
      </c>
      <c r="B82" s="267" t="s">
        <v>125</v>
      </c>
      <c r="C82" s="262"/>
      <c r="D82" s="262"/>
      <c r="E82" s="262"/>
      <c r="F82" s="7"/>
      <c r="G82" s="107" t="s">
        <v>55</v>
      </c>
      <c r="H82" s="128"/>
      <c r="I82" s="244" t="s">
        <v>176</v>
      </c>
      <c r="J82" s="245"/>
      <c r="K82" s="245"/>
      <c r="L82" s="246"/>
      <c r="M82" s="3"/>
      <c r="N82" s="3"/>
    </row>
    <row r="83" spans="1:20" s="4" customFormat="1" ht="9.9499999999999993" customHeight="1">
      <c r="A83" s="201" t="s">
        <v>188</v>
      </c>
      <c r="B83" s="267" t="s">
        <v>189</v>
      </c>
      <c r="C83" s="262"/>
      <c r="D83" s="262"/>
      <c r="E83" s="262"/>
      <c r="F83" s="7"/>
      <c r="G83" s="82" t="s">
        <v>17</v>
      </c>
      <c r="H83" s="24"/>
      <c r="I83" s="116"/>
      <c r="J83" s="116">
        <v>8000</v>
      </c>
      <c r="K83" s="123"/>
      <c r="L83" s="123"/>
      <c r="M83" s="3"/>
      <c r="N83" s="3"/>
    </row>
    <row r="84" spans="1:20" s="4" customFormat="1" ht="9.9499999999999993" customHeight="1">
      <c r="A84" s="202" t="s">
        <v>190</v>
      </c>
      <c r="B84" s="267" t="s">
        <v>126</v>
      </c>
      <c r="C84" s="262"/>
      <c r="D84" s="262"/>
      <c r="E84" s="262"/>
      <c r="F84" s="7"/>
      <c r="G84" s="202" t="s">
        <v>47</v>
      </c>
      <c r="H84" s="221"/>
      <c r="I84" s="222"/>
      <c r="J84" s="222">
        <v>26700</v>
      </c>
      <c r="K84" s="121"/>
      <c r="L84" s="121"/>
      <c r="M84" s="3"/>
      <c r="N84" s="3"/>
    </row>
    <row r="85" spans="1:20" s="4" customFormat="1" ht="9.9499999999999993" customHeight="1">
      <c r="A85" s="4" t="s">
        <v>191</v>
      </c>
      <c r="B85" s="277" t="s">
        <v>192</v>
      </c>
      <c r="C85" s="265"/>
      <c r="D85" s="265"/>
      <c r="E85" s="265"/>
      <c r="F85" s="7"/>
      <c r="G85" s="82" t="s">
        <v>138</v>
      </c>
      <c r="H85" s="24"/>
      <c r="I85" s="117"/>
      <c r="J85" s="116">
        <v>42000</v>
      </c>
      <c r="K85" s="123"/>
      <c r="L85" s="123"/>
      <c r="M85" s="3"/>
      <c r="N85" s="3"/>
    </row>
    <row r="86" spans="1:20" s="4" customFormat="1" ht="9.9499999999999993" customHeight="1">
      <c r="A86" s="201" t="s">
        <v>193</v>
      </c>
      <c r="B86" s="203" t="s">
        <v>127</v>
      </c>
      <c r="C86" s="204"/>
      <c r="D86" s="204"/>
      <c r="E86" s="204"/>
      <c r="F86" s="7"/>
      <c r="G86" s="87" t="s">
        <v>10</v>
      </c>
      <c r="I86" s="122"/>
      <c r="J86" s="175">
        <v>84000</v>
      </c>
      <c r="K86" s="122"/>
      <c r="L86" s="122"/>
      <c r="M86" s="3"/>
      <c r="N86" s="3"/>
    </row>
    <row r="87" spans="1:20" s="4" customFormat="1" ht="9.9499999999999993" customHeight="1">
      <c r="A87" s="4" t="s">
        <v>195</v>
      </c>
      <c r="B87" s="277" t="s">
        <v>194</v>
      </c>
      <c r="C87" s="265"/>
      <c r="D87" s="265"/>
      <c r="E87" s="265"/>
      <c r="F87" s="7"/>
      <c r="G87" s="87" t="s">
        <v>136</v>
      </c>
      <c r="H87" s="24"/>
      <c r="I87" s="117"/>
      <c r="J87" s="116">
        <v>26400</v>
      </c>
      <c r="K87" s="123"/>
      <c r="L87" s="123"/>
      <c r="M87" s="3"/>
      <c r="N87" s="3"/>
    </row>
    <row r="88" spans="1:20" s="4" customFormat="1" ht="9.9499999999999993" customHeight="1">
      <c r="A88" s="198" t="s">
        <v>196</v>
      </c>
      <c r="B88" s="203" t="s">
        <v>99</v>
      </c>
      <c r="C88" s="204"/>
      <c r="D88" s="204"/>
      <c r="E88" s="204"/>
      <c r="F88" s="7"/>
      <c r="G88" s="23" t="s">
        <v>137</v>
      </c>
      <c r="H88" s="24"/>
      <c r="I88" s="117"/>
      <c r="J88" s="116">
        <v>26400</v>
      </c>
      <c r="K88" s="123"/>
      <c r="L88" s="123"/>
      <c r="M88" s="3"/>
      <c r="N88" s="3"/>
    </row>
    <row r="89" spans="1:20" s="4" customFormat="1" ht="9.9499999999999993" customHeight="1">
      <c r="A89" s="4" t="s">
        <v>197</v>
      </c>
      <c r="B89" s="277" t="s">
        <v>198</v>
      </c>
      <c r="C89" s="265"/>
      <c r="D89" s="265"/>
      <c r="E89" s="265"/>
      <c r="F89" s="7"/>
      <c r="G89" s="78" t="s">
        <v>84</v>
      </c>
      <c r="H89" s="24"/>
      <c r="I89" s="121"/>
      <c r="J89" s="121">
        <v>4000</v>
      </c>
      <c r="K89" s="121"/>
      <c r="L89" s="121"/>
      <c r="M89" s="3"/>
      <c r="N89" s="3"/>
    </row>
    <row r="90" spans="1:20" s="4" customFormat="1" ht="9.9499999999999993" customHeight="1">
      <c r="A90" s="201" t="s">
        <v>199</v>
      </c>
      <c r="B90" s="203" t="s">
        <v>128</v>
      </c>
      <c r="C90" s="204"/>
      <c r="D90" s="204"/>
      <c r="E90" s="204"/>
      <c r="F90" s="7"/>
      <c r="G90" s="215" t="s">
        <v>35</v>
      </c>
      <c r="H90" s="221"/>
      <c r="I90" s="223"/>
      <c r="J90" s="223">
        <v>15400</v>
      </c>
      <c r="K90" s="121"/>
      <c r="L90" s="121"/>
      <c r="M90" s="3"/>
      <c r="N90" s="3"/>
    </row>
    <row r="91" spans="1:20" s="4" customFormat="1" ht="9.9499999999999993" customHeight="1">
      <c r="A91" s="277" t="s">
        <v>200</v>
      </c>
      <c r="B91" s="265"/>
      <c r="C91" s="265"/>
      <c r="D91" s="265"/>
      <c r="E91" s="265"/>
      <c r="F91" s="7"/>
      <c r="G91" s="79" t="s">
        <v>14</v>
      </c>
      <c r="H91" s="24"/>
      <c r="I91" s="117"/>
      <c r="J91" s="117">
        <v>26400</v>
      </c>
      <c r="K91" s="121"/>
      <c r="L91" s="121"/>
      <c r="M91" s="3"/>
      <c r="N91" s="3"/>
    </row>
    <row r="92" spans="1:20" s="4" customFormat="1" ht="9.9499999999999993" customHeight="1">
      <c r="A92" s="277" t="s">
        <v>201</v>
      </c>
      <c r="B92" s="265"/>
      <c r="C92" s="265"/>
      <c r="D92" s="265"/>
      <c r="E92" s="265"/>
      <c r="F92" s="7"/>
      <c r="G92" s="79" t="s">
        <v>87</v>
      </c>
      <c r="J92" s="117">
        <v>26400</v>
      </c>
      <c r="M92" s="3"/>
    </row>
    <row r="93" spans="1:20" s="4" customFormat="1" ht="9.9499999999999993" customHeight="1" thickBot="1">
      <c r="A93" s="277" t="s">
        <v>202</v>
      </c>
      <c r="B93" s="265"/>
      <c r="C93" s="265"/>
      <c r="D93" s="265"/>
      <c r="E93" s="265"/>
      <c r="F93" s="7"/>
      <c r="G93" s="79" t="s">
        <v>13</v>
      </c>
      <c r="H93" s="75"/>
      <c r="I93" s="117"/>
      <c r="J93" s="117">
        <v>26400</v>
      </c>
      <c r="K93" s="121"/>
      <c r="L93" s="121"/>
      <c r="M93" s="3"/>
    </row>
    <row r="94" spans="1:20" s="4" customFormat="1" ht="9.9499999999999993" customHeight="1" thickBot="1">
      <c r="A94" s="4" t="s">
        <v>203</v>
      </c>
      <c r="B94" s="277" t="s">
        <v>204</v>
      </c>
      <c r="C94" s="265"/>
      <c r="D94" s="265"/>
      <c r="E94" s="265"/>
      <c r="F94" s="7"/>
      <c r="G94" s="107" t="s">
        <v>8</v>
      </c>
      <c r="H94" s="47"/>
      <c r="I94" s="244" t="s">
        <v>176</v>
      </c>
      <c r="J94" s="245"/>
      <c r="K94" s="245"/>
      <c r="L94" s="246"/>
      <c r="M94" s="3"/>
    </row>
    <row r="95" spans="1:20" s="4" customFormat="1" ht="9.9499999999999993" customHeight="1">
      <c r="A95" s="4" t="s">
        <v>205</v>
      </c>
      <c r="B95" s="277" t="s">
        <v>206</v>
      </c>
      <c r="C95" s="265"/>
      <c r="D95" s="265"/>
      <c r="E95" s="265"/>
      <c r="F95" s="7"/>
      <c r="G95" s="28" t="s">
        <v>139</v>
      </c>
      <c r="H95" s="43"/>
      <c r="I95" s="116"/>
      <c r="J95" s="116">
        <v>432000</v>
      </c>
      <c r="K95" s="125"/>
      <c r="L95" s="125"/>
      <c r="M95" s="3"/>
      <c r="N95" s="3"/>
    </row>
    <row r="96" spans="1:20" s="4" customFormat="1" ht="9.9499999999999993" customHeight="1">
      <c r="A96" s="198" t="s">
        <v>207</v>
      </c>
      <c r="B96" s="267" t="s">
        <v>208</v>
      </c>
      <c r="C96" s="262"/>
      <c r="D96" s="262"/>
      <c r="E96" s="262"/>
      <c r="F96" s="7"/>
      <c r="G96" s="28" t="s">
        <v>177</v>
      </c>
      <c r="H96" s="43"/>
      <c r="I96" s="67"/>
      <c r="J96" s="67">
        <v>768000</v>
      </c>
      <c r="K96" s="133"/>
      <c r="L96" s="133"/>
      <c r="M96" s="3"/>
      <c r="N96" s="3"/>
    </row>
    <row r="97" spans="1:14" s="4" customFormat="1" ht="9.9499999999999993" customHeight="1">
      <c r="A97" s="201" t="s">
        <v>209</v>
      </c>
      <c r="B97" s="283" t="s">
        <v>211</v>
      </c>
      <c r="C97" s="262"/>
      <c r="D97" s="262"/>
      <c r="E97" s="262"/>
      <c r="F97" s="7"/>
      <c r="G97" s="218" t="s">
        <v>102</v>
      </c>
      <c r="H97" s="224"/>
      <c r="I97" s="225"/>
      <c r="J97" s="191">
        <v>59500</v>
      </c>
      <c r="K97" s="133"/>
      <c r="L97" s="133"/>
      <c r="M97" s="3"/>
      <c r="N97" s="3"/>
    </row>
    <row r="98" spans="1:14" s="4" customFormat="1" ht="9.9499999999999993" customHeight="1">
      <c r="A98" s="198" t="s">
        <v>210</v>
      </c>
      <c r="B98" s="267" t="s">
        <v>212</v>
      </c>
      <c r="C98" s="262"/>
      <c r="D98" s="262"/>
      <c r="E98" s="262"/>
      <c r="F98" s="7"/>
      <c r="G98" s="215" t="s">
        <v>91</v>
      </c>
      <c r="H98" s="221"/>
      <c r="I98" s="222"/>
      <c r="J98" s="222">
        <v>6000</v>
      </c>
      <c r="K98" s="121"/>
      <c r="L98" s="121"/>
      <c r="M98" s="3"/>
      <c r="N98" s="3"/>
    </row>
    <row r="99" spans="1:14" s="4" customFormat="1" ht="9.9499999999999993" customHeight="1">
      <c r="A99" s="205" t="s">
        <v>252</v>
      </c>
      <c r="B99" s="283" t="s">
        <v>253</v>
      </c>
      <c r="C99" s="265"/>
      <c r="D99" s="265"/>
      <c r="E99" s="265"/>
      <c r="F99" s="71"/>
      <c r="G99" s="215" t="s">
        <v>92</v>
      </c>
      <c r="H99" s="221"/>
      <c r="I99" s="222"/>
      <c r="J99" s="222">
        <v>20600</v>
      </c>
      <c r="K99" s="121"/>
      <c r="L99" s="121"/>
      <c r="M99" s="3"/>
    </row>
    <row r="100" spans="1:14" s="4" customFormat="1" ht="9.9499999999999993" customHeight="1">
      <c r="A100" s="205"/>
      <c r="B100" s="206"/>
      <c r="C100" s="206"/>
      <c r="D100" s="207"/>
      <c r="E100" s="208"/>
      <c r="F100" s="7"/>
      <c r="G100" s="215" t="s">
        <v>103</v>
      </c>
      <c r="H100" s="221"/>
      <c r="I100" s="222"/>
      <c r="J100" s="222">
        <v>37600</v>
      </c>
      <c r="K100" s="121"/>
      <c r="L100" s="121"/>
      <c r="M100" s="3"/>
      <c r="N100" s="3"/>
    </row>
    <row r="101" spans="1:14" s="4" customFormat="1" ht="9.9499999999999993" customHeight="1">
      <c r="A101" s="205"/>
      <c r="B101" s="192"/>
      <c r="C101" s="192"/>
      <c r="D101" s="192"/>
      <c r="E101" s="209"/>
      <c r="F101" s="7"/>
      <c r="G101" s="215" t="s">
        <v>104</v>
      </c>
      <c r="H101" s="193"/>
      <c r="I101" s="226"/>
      <c r="J101" s="226">
        <v>72800</v>
      </c>
      <c r="K101" s="121"/>
      <c r="L101" s="121"/>
      <c r="M101" s="3"/>
      <c r="N101" s="3"/>
    </row>
    <row r="102" spans="1:14" s="4" customFormat="1" ht="9.9499999999999993" customHeight="1">
      <c r="A102" s="205"/>
      <c r="B102" s="192"/>
      <c r="C102" s="192"/>
      <c r="D102" s="192"/>
      <c r="E102" s="209"/>
      <c r="F102" s="7"/>
      <c r="G102" s="215" t="s">
        <v>49</v>
      </c>
      <c r="H102" s="221"/>
      <c r="I102" s="227"/>
      <c r="J102" s="222">
        <v>194600</v>
      </c>
      <c r="K102" s="121"/>
      <c r="L102" s="121"/>
      <c r="M102" s="3"/>
      <c r="N102" s="3"/>
    </row>
    <row r="103" spans="1:14" s="4" customFormat="1" ht="9.9499999999999993" customHeight="1">
      <c r="B103" s="138"/>
      <c r="C103" s="138"/>
      <c r="D103" s="138"/>
      <c r="E103" s="139"/>
      <c r="F103" s="7"/>
      <c r="G103" s="78" t="s">
        <v>61</v>
      </c>
      <c r="H103" s="24"/>
      <c r="I103" s="15"/>
      <c r="J103" s="176">
        <v>1500000</v>
      </c>
      <c r="K103" s="121"/>
      <c r="L103" s="121"/>
      <c r="M103" s="3"/>
      <c r="N103" s="3"/>
    </row>
    <row r="104" spans="1:14" s="4" customFormat="1" ht="9.9499999999999993" customHeight="1">
      <c r="B104" s="138"/>
      <c r="C104" s="138"/>
      <c r="D104" s="138"/>
      <c r="E104" s="139"/>
      <c r="F104" s="62"/>
      <c r="G104" s="84" t="s">
        <v>88</v>
      </c>
      <c r="H104" s="24"/>
      <c r="I104" s="176"/>
      <c r="J104" s="177">
        <v>2460000</v>
      </c>
      <c r="K104" s="121"/>
      <c r="L104" s="121"/>
      <c r="M104" s="3"/>
      <c r="N104" s="3"/>
    </row>
    <row r="105" spans="1:14" s="4" customFormat="1" ht="9.9499999999999993" customHeight="1" thickBot="1">
      <c r="B105" s="138"/>
      <c r="C105" s="138"/>
      <c r="D105" s="138"/>
      <c r="E105" s="139"/>
      <c r="F105" s="7"/>
      <c r="G105" s="178"/>
      <c r="H105" s="33"/>
      <c r="I105" s="33"/>
      <c r="J105" s="177"/>
      <c r="K105" s="63"/>
      <c r="M105" s="3"/>
      <c r="N105" s="3"/>
    </row>
    <row r="106" spans="1:14" s="4" customFormat="1" ht="9.9499999999999993" customHeight="1" thickBot="1">
      <c r="B106" s="138"/>
      <c r="C106" s="138"/>
      <c r="D106" s="138"/>
      <c r="E106" s="139"/>
      <c r="F106" s="71"/>
      <c r="G106" s="109" t="s">
        <v>62</v>
      </c>
      <c r="H106" s="47"/>
      <c r="I106" s="244" t="s">
        <v>176</v>
      </c>
      <c r="J106" s="245"/>
      <c r="K106" s="245"/>
      <c r="L106" s="246"/>
      <c r="M106" s="3"/>
      <c r="N106" s="3"/>
    </row>
    <row r="107" spans="1:14" s="4" customFormat="1" ht="9.75" customHeight="1">
      <c r="B107" s="142"/>
      <c r="C107" s="142"/>
      <c r="D107" s="140"/>
      <c r="E107" s="139"/>
      <c r="F107" s="7"/>
      <c r="G107" s="215" t="s">
        <v>36</v>
      </c>
      <c r="H107" s="221"/>
      <c r="I107" s="217"/>
      <c r="J107" s="217">
        <v>17000</v>
      </c>
      <c r="K107" s="121"/>
      <c r="L107" s="121"/>
      <c r="M107" s="3"/>
      <c r="N107" s="3"/>
    </row>
    <row r="108" spans="1:14" s="4" customFormat="1" ht="9.75" customHeight="1">
      <c r="B108" s="138"/>
      <c r="C108" s="138"/>
      <c r="D108" s="138"/>
      <c r="E108" s="139"/>
      <c r="F108" s="7"/>
      <c r="G108" s="215" t="s">
        <v>24</v>
      </c>
      <c r="H108" s="221"/>
      <c r="I108" s="217"/>
      <c r="J108" s="217">
        <v>4000</v>
      </c>
      <c r="K108" s="121"/>
      <c r="L108" s="121"/>
      <c r="M108" s="3"/>
      <c r="N108" s="3"/>
    </row>
    <row r="109" spans="1:14" s="4" customFormat="1" ht="9.75" customHeight="1">
      <c r="B109" s="138"/>
      <c r="C109" s="138"/>
      <c r="D109" s="138"/>
      <c r="E109" s="139"/>
      <c r="F109" s="7"/>
      <c r="G109" s="202" t="s">
        <v>85</v>
      </c>
      <c r="H109" s="221"/>
      <c r="I109" s="217"/>
      <c r="J109" s="217">
        <v>11200</v>
      </c>
      <c r="K109" s="121"/>
      <c r="L109" s="121"/>
      <c r="N109" s="1"/>
    </row>
    <row r="110" spans="1:14" s="4" customFormat="1" ht="9.75" customHeight="1">
      <c r="B110" s="138"/>
      <c r="C110" s="138"/>
      <c r="D110" s="138"/>
      <c r="E110" s="139"/>
      <c r="F110" s="7"/>
      <c r="G110" s="202" t="s">
        <v>86</v>
      </c>
      <c r="H110" s="221"/>
      <c r="I110" s="222"/>
      <c r="J110" s="222">
        <v>33200</v>
      </c>
      <c r="K110" s="121"/>
      <c r="L110" s="121"/>
      <c r="M110" s="3"/>
      <c r="N110" s="3"/>
    </row>
    <row r="111" spans="1:14" s="4" customFormat="1" ht="9.75" customHeight="1">
      <c r="B111" s="138"/>
      <c r="C111" s="138"/>
      <c r="D111" s="138"/>
      <c r="E111" s="139"/>
      <c r="F111" s="7"/>
      <c r="G111" s="87" t="s">
        <v>28</v>
      </c>
      <c r="I111" s="118"/>
      <c r="J111" s="118">
        <v>138800</v>
      </c>
      <c r="K111" s="122"/>
      <c r="L111" s="122"/>
      <c r="M111" s="3"/>
      <c r="N111" s="3"/>
    </row>
    <row r="112" spans="1:14" s="4" customFormat="1" ht="9.75" customHeight="1">
      <c r="B112" s="142"/>
      <c r="C112" s="142"/>
      <c r="D112" s="140"/>
      <c r="E112" s="139"/>
      <c r="F112" s="7"/>
      <c r="G112" s="228" t="s">
        <v>105</v>
      </c>
      <c r="H112" s="193"/>
      <c r="I112" s="222"/>
      <c r="J112" s="222">
        <v>127500</v>
      </c>
      <c r="K112" s="122"/>
      <c r="L112" s="122"/>
      <c r="M112" s="1"/>
      <c r="N112" s="1"/>
    </row>
    <row r="113" spans="1:15" s="4" customFormat="1" ht="9.75" customHeight="1">
      <c r="A113" s="173" t="s">
        <v>71</v>
      </c>
      <c r="F113" s="7"/>
      <c r="G113" s="174" t="s">
        <v>82</v>
      </c>
      <c r="J113" s="4">
        <v>8800</v>
      </c>
      <c r="M113" s="1"/>
      <c r="N113" s="1"/>
    </row>
    <row r="114" spans="1:15" s="4" customFormat="1" ht="9.75" customHeight="1" thickBot="1">
      <c r="A114" s="141" t="s">
        <v>72</v>
      </c>
      <c r="B114" s="140"/>
      <c r="C114" s="140"/>
      <c r="D114" s="138"/>
      <c r="E114" s="139"/>
      <c r="F114" s="14"/>
      <c r="G114" s="174" t="s">
        <v>89</v>
      </c>
      <c r="J114" s="4">
        <v>23400</v>
      </c>
      <c r="M114" s="1"/>
      <c r="N114" s="1"/>
    </row>
    <row r="115" spans="1:15" s="4" customFormat="1" ht="9.75" customHeight="1" thickBot="1">
      <c r="A115" s="143" t="s">
        <v>54</v>
      </c>
      <c r="B115" s="144"/>
      <c r="C115" s="144"/>
      <c r="D115" s="145"/>
      <c r="E115" s="146"/>
      <c r="F115" s="14"/>
      <c r="G115" s="108" t="s">
        <v>22</v>
      </c>
      <c r="H115" s="76"/>
      <c r="I115" s="244" t="s">
        <v>176</v>
      </c>
      <c r="J115" s="245"/>
      <c r="K115" s="245"/>
      <c r="L115" s="246"/>
      <c r="M115" s="1"/>
      <c r="N115" s="1"/>
    </row>
    <row r="116" spans="1:15" s="4" customFormat="1" ht="9.75" customHeight="1" thickBot="1">
      <c r="A116" s="143" t="s">
        <v>51</v>
      </c>
      <c r="B116" s="138"/>
      <c r="C116" s="138"/>
      <c r="D116" s="138"/>
      <c r="E116" s="138"/>
      <c r="F116" s="7"/>
      <c r="G116" s="87" t="s">
        <v>23</v>
      </c>
      <c r="H116" s="24"/>
      <c r="I116" s="126"/>
      <c r="J116" s="118">
        <v>36000</v>
      </c>
      <c r="K116" s="121"/>
      <c r="L116" s="122"/>
      <c r="M116" s="1"/>
      <c r="N116" s="1"/>
    </row>
    <row r="117" spans="1:15" s="4" customFormat="1" ht="9.75" customHeight="1" thickBot="1">
      <c r="B117" s="142"/>
      <c r="C117" s="142"/>
      <c r="D117" s="140"/>
      <c r="E117" s="148"/>
      <c r="F117" s="7"/>
      <c r="G117" s="108" t="s">
        <v>4</v>
      </c>
      <c r="H117" s="76"/>
      <c r="I117" s="244" t="s">
        <v>176</v>
      </c>
      <c r="J117" s="245"/>
      <c r="K117" s="245"/>
      <c r="L117" s="246"/>
      <c r="M117" s="1"/>
      <c r="N117" s="1"/>
    </row>
    <row r="118" spans="1:15" s="4" customFormat="1" ht="9.75" customHeight="1">
      <c r="A118" s="147" t="s">
        <v>73</v>
      </c>
      <c r="F118" s="7"/>
      <c r="G118" s="229" t="s">
        <v>106</v>
      </c>
      <c r="H118" s="230"/>
      <c r="I118" s="219"/>
      <c r="J118" s="219">
        <v>7000</v>
      </c>
      <c r="K118" s="129"/>
      <c r="L118" s="122"/>
      <c r="M118" s="1"/>
      <c r="N118" s="1"/>
    </row>
    <row r="119" spans="1:15" s="4" customFormat="1" ht="8.25" customHeight="1">
      <c r="A119" s="147" t="s">
        <v>74</v>
      </c>
      <c r="F119" s="7"/>
      <c r="G119" s="229" t="s">
        <v>107</v>
      </c>
      <c r="H119" s="230"/>
      <c r="I119" s="219"/>
      <c r="J119" s="219">
        <v>23800</v>
      </c>
      <c r="K119" s="130"/>
      <c r="L119" s="122"/>
      <c r="M119" s="1"/>
      <c r="N119" s="1"/>
    </row>
    <row r="120" spans="1:15" s="4" customFormat="1" ht="9.75" customHeight="1">
      <c r="A120" s="172" t="s">
        <v>75</v>
      </c>
      <c r="F120" s="7"/>
      <c r="G120" s="229" t="s">
        <v>108</v>
      </c>
      <c r="H120" s="230"/>
      <c r="I120" s="219"/>
      <c r="J120" s="219">
        <v>45600</v>
      </c>
      <c r="K120" s="130"/>
      <c r="L120" s="122"/>
      <c r="M120" s="1"/>
      <c r="N120" s="1"/>
    </row>
    <row r="121" spans="1:15" s="4" customFormat="1" ht="9.75" customHeight="1">
      <c r="A121" s="172" t="s">
        <v>76</v>
      </c>
      <c r="F121" s="7"/>
      <c r="G121" s="229" t="s">
        <v>109</v>
      </c>
      <c r="H121" s="230"/>
      <c r="I121" s="219"/>
      <c r="J121" s="219">
        <v>85800</v>
      </c>
      <c r="K121" s="130"/>
      <c r="L121" s="122"/>
      <c r="M121" s="1"/>
      <c r="N121" s="1"/>
    </row>
    <row r="122" spans="1:15" s="4" customFormat="1" ht="9.75" customHeight="1">
      <c r="A122" s="137" t="s">
        <v>12</v>
      </c>
      <c r="F122" s="7"/>
      <c r="G122" s="229" t="s">
        <v>110</v>
      </c>
      <c r="H122" s="230"/>
      <c r="I122" s="219"/>
      <c r="J122" s="219">
        <v>206000</v>
      </c>
      <c r="K122" s="130"/>
      <c r="L122" s="122"/>
      <c r="M122" s="1"/>
      <c r="N122" s="1"/>
    </row>
    <row r="123" spans="1:15" s="4" customFormat="1" ht="9.75" customHeight="1">
      <c r="A123" s="137" t="s">
        <v>52</v>
      </c>
      <c r="F123" s="7"/>
      <c r="G123" s="229" t="s">
        <v>111</v>
      </c>
      <c r="H123" s="230"/>
      <c r="I123" s="219"/>
      <c r="J123" s="219">
        <v>396000</v>
      </c>
      <c r="K123" s="130"/>
      <c r="L123" s="122"/>
      <c r="M123" s="1"/>
      <c r="N123" s="1"/>
    </row>
    <row r="124" spans="1:15" s="4" customFormat="1" ht="10.5" hidden="1" customHeight="1">
      <c r="F124" s="7"/>
      <c r="G124" s="131"/>
      <c r="H124" s="101"/>
      <c r="I124" s="101"/>
      <c r="J124" s="132"/>
      <c r="K124" s="132"/>
      <c r="L124" s="66"/>
      <c r="M124" s="1"/>
      <c r="N124" s="1"/>
    </row>
    <row r="125" spans="1:15" s="4" customFormat="1" ht="10.5" hidden="1" customHeight="1">
      <c r="A125" s="134"/>
      <c r="B125" s="134"/>
      <c r="C125" s="134"/>
      <c r="D125" s="134"/>
      <c r="E125" s="134"/>
      <c r="F125" s="15"/>
      <c r="G125" s="24"/>
      <c r="H125" s="24"/>
      <c r="I125" s="103"/>
      <c r="J125" s="58"/>
      <c r="K125" s="58"/>
      <c r="L125" s="63"/>
      <c r="M125" s="1"/>
      <c r="N125" s="1"/>
    </row>
    <row r="126" spans="1:15" s="4" customFormat="1" ht="11.25" customHeight="1">
      <c r="A126" s="138" t="s">
        <v>50</v>
      </c>
      <c r="B126" s="20"/>
      <c r="C126" s="20"/>
      <c r="D126" s="19"/>
      <c r="E126" s="20"/>
      <c r="F126" s="9"/>
      <c r="G126" s="45"/>
      <c r="H126" s="24"/>
      <c r="I126" s="103"/>
      <c r="J126" s="58"/>
      <c r="K126" s="58"/>
      <c r="L126" s="64"/>
      <c r="M126" s="1"/>
      <c r="N126" s="1"/>
    </row>
    <row r="127" spans="1:15" s="4" customFormat="1" ht="11.25" customHeight="1">
      <c r="A127" s="30"/>
      <c r="B127" s="20"/>
      <c r="C127" s="20"/>
      <c r="D127" s="19"/>
      <c r="E127" s="20"/>
      <c r="F127" s="18"/>
      <c r="G127" s="3"/>
      <c r="H127" s="84" t="s">
        <v>18</v>
      </c>
      <c r="I127" s="104"/>
      <c r="J127" s="84"/>
      <c r="K127" s="84"/>
      <c r="L127" s="84"/>
      <c r="M127" s="1"/>
      <c r="N127" s="1"/>
    </row>
    <row r="128" spans="1:15" s="3" customFormat="1" ht="11.25" customHeight="1">
      <c r="A128" s="86"/>
      <c r="B128" s="26"/>
      <c r="C128" s="26"/>
      <c r="D128" s="36"/>
      <c r="E128" s="26"/>
      <c r="F128" s="9"/>
      <c r="L128" s="64"/>
      <c r="M128" s="84"/>
      <c r="N128" s="84"/>
      <c r="O128" s="4"/>
    </row>
    <row r="129" spans="1:15" s="3" customFormat="1" ht="10.5" customHeight="1">
      <c r="A129" s="35"/>
      <c r="B129" s="26"/>
      <c r="C129" s="26"/>
      <c r="D129" s="24"/>
      <c r="E129" s="26"/>
      <c r="G129" s="84"/>
      <c r="H129" s="27"/>
      <c r="I129" s="99"/>
      <c r="J129" s="27"/>
      <c r="K129" s="26"/>
      <c r="L129" s="46"/>
      <c r="M129" s="1"/>
      <c r="N129" s="1"/>
    </row>
    <row r="130" spans="1:15" s="3" customFormat="1" ht="10.5" customHeight="1">
      <c r="A130" s="35"/>
      <c r="B130" s="26"/>
      <c r="C130" s="26"/>
      <c r="D130" s="24"/>
      <c r="E130" s="26"/>
      <c r="F130" s="9"/>
      <c r="G130" s="33"/>
      <c r="H130" s="33"/>
      <c r="I130" s="98"/>
      <c r="J130" s="33"/>
      <c r="K130" s="41"/>
      <c r="L130" s="46"/>
      <c r="M130" s="1"/>
      <c r="N130" s="1"/>
    </row>
    <row r="131" spans="1:15" s="3" customFormat="1" ht="10.5" customHeight="1">
      <c r="A131" s="17"/>
      <c r="B131" s="25"/>
      <c r="C131" s="25"/>
      <c r="D131" s="24"/>
      <c r="E131" s="29"/>
      <c r="G131" s="33"/>
      <c r="H131" s="33"/>
      <c r="I131" s="98"/>
      <c r="J131" s="33"/>
      <c r="K131" s="41"/>
      <c r="L131" s="46"/>
      <c r="M131" s="1"/>
      <c r="N131" s="1"/>
    </row>
    <row r="132" spans="1:15" s="3" customFormat="1" ht="10.5" customHeight="1">
      <c r="A132" s="37"/>
      <c r="B132" s="38"/>
      <c r="C132" s="38"/>
      <c r="D132" s="38"/>
      <c r="E132" s="39"/>
      <c r="F132" s="9"/>
      <c r="G132" s="135"/>
      <c r="H132" s="7"/>
      <c r="I132" s="136"/>
      <c r="J132" s="7"/>
      <c r="K132" s="7"/>
      <c r="L132" s="69"/>
      <c r="M132" s="1"/>
      <c r="N132" s="1"/>
    </row>
    <row r="133" spans="1:15" s="3" customFormat="1" ht="10.5" customHeight="1">
      <c r="A133" s="37"/>
      <c r="B133" s="38"/>
      <c r="C133" s="38"/>
      <c r="D133" s="38"/>
      <c r="E133" s="39"/>
      <c r="F133" s="18"/>
      <c r="G133" s="45"/>
      <c r="H133" s="45"/>
      <c r="I133" s="101"/>
      <c r="J133" s="49"/>
      <c r="K133" s="21"/>
      <c r="L133" s="63"/>
      <c r="M133" s="1"/>
      <c r="N133" s="1"/>
    </row>
    <row r="134" spans="1:15" s="3" customFormat="1" ht="10.5" customHeight="1">
      <c r="A134" s="23"/>
      <c r="B134" s="25"/>
      <c r="C134" s="25"/>
      <c r="D134" s="25"/>
      <c r="E134" s="26"/>
      <c r="F134" s="2"/>
      <c r="G134" s="45"/>
      <c r="H134" s="45"/>
      <c r="I134" s="101"/>
      <c r="J134" s="49"/>
      <c r="K134" s="45"/>
      <c r="L134" s="63"/>
      <c r="M134" s="1"/>
      <c r="N134" s="1"/>
    </row>
    <row r="135" spans="1:15" s="3" customFormat="1" ht="12.75">
      <c r="F135" s="2"/>
      <c r="G135" s="45"/>
      <c r="H135" s="45"/>
      <c r="I135" s="101"/>
      <c r="J135" s="49"/>
      <c r="K135" s="45"/>
      <c r="L135" s="63"/>
      <c r="M135" s="1"/>
      <c r="N135" s="1"/>
    </row>
    <row r="136" spans="1:15" s="3" customFormat="1" ht="12.75">
      <c r="A136" s="33"/>
      <c r="B136" s="81"/>
      <c r="C136" s="81"/>
      <c r="D136" s="90"/>
      <c r="E136" s="63"/>
      <c r="F136" s="2"/>
      <c r="G136" s="45"/>
      <c r="H136" s="45"/>
      <c r="I136" s="101"/>
      <c r="J136" s="49"/>
      <c r="K136" s="45"/>
      <c r="L136" s="63"/>
      <c r="M136" s="1"/>
      <c r="N136" s="1"/>
    </row>
    <row r="137" spans="1:15" s="3" customFormat="1" ht="12.75">
      <c r="A137" s="33"/>
      <c r="B137" s="81"/>
      <c r="C137" s="81"/>
      <c r="D137" s="92"/>
      <c r="E137" s="63"/>
      <c r="F137" s="2"/>
      <c r="G137" s="45"/>
      <c r="H137" s="45"/>
      <c r="I137" s="101"/>
      <c r="J137" s="49"/>
      <c r="K137" s="45"/>
      <c r="L137" s="63"/>
      <c r="M137" s="1"/>
      <c r="N137" s="1"/>
    </row>
    <row r="138" spans="1:15" s="3" customFormat="1" ht="12.75">
      <c r="A138" s="33"/>
      <c r="B138" s="50"/>
      <c r="C138" s="50"/>
      <c r="D138" s="90"/>
      <c r="E138" s="63"/>
      <c r="F138" s="2"/>
      <c r="G138" s="45"/>
      <c r="H138" s="45"/>
      <c r="I138" s="101"/>
      <c r="J138" s="49"/>
      <c r="K138" s="45"/>
      <c r="L138" s="63"/>
      <c r="M138" s="1"/>
      <c r="N138" s="1"/>
    </row>
    <row r="139" spans="1:15" ht="10.5" customHeight="1">
      <c r="B139" s="50"/>
      <c r="C139" s="50"/>
      <c r="D139" s="92"/>
      <c r="E139" s="63"/>
      <c r="G139" s="45"/>
      <c r="H139" s="45"/>
      <c r="I139" s="101"/>
      <c r="J139" s="49"/>
      <c r="K139" s="45"/>
      <c r="L139" s="63"/>
      <c r="O139" s="3"/>
    </row>
    <row r="140" spans="1:15" ht="10.5" customHeight="1">
      <c r="B140" s="29"/>
      <c r="C140" s="29"/>
      <c r="D140" s="84"/>
      <c r="E140" s="63"/>
      <c r="G140" s="59"/>
      <c r="H140" s="45"/>
      <c r="I140" s="101"/>
      <c r="J140" s="49"/>
      <c r="K140" s="45"/>
      <c r="L140" s="63"/>
      <c r="O140" s="3"/>
    </row>
    <row r="141" spans="1:15" ht="10.5" customHeight="1">
      <c r="B141" s="29"/>
      <c r="C141" s="29"/>
      <c r="D141" s="85"/>
      <c r="E141" s="29"/>
      <c r="G141" s="24"/>
      <c r="H141" s="24"/>
      <c r="I141" s="103"/>
      <c r="J141" s="50"/>
      <c r="K141" s="29"/>
      <c r="L141" s="64"/>
    </row>
    <row r="142" spans="1:15" ht="10.5" customHeight="1">
      <c r="B142" s="27"/>
      <c r="C142" s="27"/>
      <c r="D142" s="19"/>
      <c r="E142" s="26"/>
      <c r="G142" s="24"/>
      <c r="H142" s="24"/>
      <c r="I142" s="103"/>
      <c r="J142" s="50"/>
      <c r="K142" s="29"/>
      <c r="L142" s="64"/>
    </row>
    <row r="143" spans="1:15" ht="10.5" customHeight="1">
      <c r="A143" s="31"/>
      <c r="B143" s="27"/>
      <c r="C143" s="27"/>
      <c r="D143" s="27"/>
      <c r="E143" s="26"/>
      <c r="G143" s="45"/>
      <c r="H143" s="24"/>
      <c r="I143" s="103"/>
      <c r="J143" s="50"/>
      <c r="K143" s="24"/>
      <c r="L143" s="63"/>
    </row>
    <row r="144" spans="1:15" ht="10.5" customHeight="1">
      <c r="A144" s="24"/>
      <c r="B144" s="27"/>
      <c r="C144" s="27"/>
      <c r="D144" s="27"/>
      <c r="E144" s="26"/>
      <c r="G144" s="45"/>
      <c r="H144" s="24"/>
      <c r="I144" s="103"/>
      <c r="J144" s="50"/>
      <c r="K144" s="24"/>
      <c r="L144" s="63"/>
    </row>
    <row r="145" spans="1:12" ht="10.5" customHeight="1">
      <c r="A145" s="24"/>
      <c r="B145" s="27"/>
      <c r="C145" s="27"/>
      <c r="D145" s="27"/>
      <c r="E145" s="26"/>
      <c r="G145" s="45"/>
      <c r="H145" s="24"/>
      <c r="I145" s="103"/>
      <c r="J145" s="50"/>
      <c r="K145" s="24"/>
      <c r="L145" s="63"/>
    </row>
    <row r="146" spans="1:12" ht="10.5" customHeight="1">
      <c r="A146" s="24"/>
      <c r="B146" s="27"/>
      <c r="C146" s="27"/>
      <c r="D146" s="27"/>
      <c r="E146" s="26"/>
      <c r="G146" s="45"/>
      <c r="H146" s="24"/>
      <c r="I146" s="103"/>
      <c r="J146" s="50"/>
      <c r="K146" s="24"/>
      <c r="L146" s="63"/>
    </row>
    <row r="147" spans="1:12" ht="10.5" customHeight="1">
      <c r="A147" s="24"/>
      <c r="B147" s="27"/>
      <c r="C147" s="27"/>
      <c r="D147" s="27"/>
      <c r="E147" s="26"/>
      <c r="G147" s="45"/>
      <c r="H147" s="24"/>
      <c r="I147" s="103"/>
      <c r="J147" s="50"/>
      <c r="K147" s="24"/>
      <c r="L147" s="63"/>
    </row>
    <row r="148" spans="1:12" ht="10.5" customHeight="1">
      <c r="A148" s="24"/>
      <c r="B148" s="29"/>
      <c r="C148" s="29"/>
      <c r="D148" s="24"/>
      <c r="E148" s="29"/>
      <c r="G148" s="45"/>
      <c r="H148" s="24"/>
      <c r="I148" s="103"/>
      <c r="J148" s="50"/>
      <c r="K148" s="24"/>
      <c r="L148" s="63"/>
    </row>
    <row r="149" spans="1:12" ht="10.5" customHeight="1">
      <c r="A149" s="37"/>
      <c r="B149" s="51"/>
      <c r="C149" s="51"/>
      <c r="D149" s="27"/>
      <c r="E149" s="69"/>
    </row>
    <row r="150" spans="1:12" ht="10.5" customHeight="1">
      <c r="A150" s="19"/>
      <c r="B150" s="54"/>
      <c r="C150" s="54"/>
      <c r="D150" s="24"/>
      <c r="E150" s="62"/>
    </row>
    <row r="151" spans="1:12" ht="10.5" customHeight="1">
      <c r="A151" s="32"/>
      <c r="B151" s="34"/>
      <c r="C151" s="34"/>
      <c r="D151" s="54"/>
      <c r="E151" s="62"/>
    </row>
    <row r="152" spans="1:12" ht="10.5" customHeight="1">
      <c r="A152" s="24"/>
      <c r="B152" s="54"/>
      <c r="C152" s="54"/>
      <c r="D152" s="24"/>
      <c r="E152" s="62"/>
    </row>
    <row r="153" spans="1:12" ht="10.5" customHeight="1">
      <c r="A153" s="37"/>
      <c r="B153" s="34"/>
      <c r="C153" s="34"/>
      <c r="D153" s="54"/>
      <c r="E153" s="62"/>
    </row>
    <row r="154" spans="1:12" ht="10.5" customHeight="1">
      <c r="A154" s="19"/>
      <c r="B154" s="19"/>
      <c r="C154" s="19"/>
      <c r="D154" s="19"/>
      <c r="E154" s="19"/>
    </row>
    <row r="155" spans="1:12" ht="10.5" customHeight="1">
      <c r="A155" s="19"/>
      <c r="B155" s="19"/>
      <c r="C155" s="19"/>
      <c r="D155" s="19"/>
      <c r="E155" s="19"/>
    </row>
    <row r="156" spans="1:12" ht="9" customHeight="1"/>
  </sheetData>
  <mergeCells count="89">
    <mergeCell ref="B99:E99"/>
    <mergeCell ref="B32:E32"/>
    <mergeCell ref="B33:E33"/>
    <mergeCell ref="B34:E34"/>
    <mergeCell ref="B35:E35"/>
    <mergeCell ref="A69:E69"/>
    <mergeCell ref="B28:E28"/>
    <mergeCell ref="B26:E26"/>
    <mergeCell ref="B29:E29"/>
    <mergeCell ref="B30:E30"/>
    <mergeCell ref="B31:E31"/>
    <mergeCell ref="B17:E17"/>
    <mergeCell ref="B19:E19"/>
    <mergeCell ref="B20:E20"/>
    <mergeCell ref="B94:E94"/>
    <mergeCell ref="B95:E95"/>
    <mergeCell ref="C18:E18"/>
    <mergeCell ref="B85:E85"/>
    <mergeCell ref="B87:E87"/>
    <mergeCell ref="B89:E89"/>
    <mergeCell ref="C67:E67"/>
    <mergeCell ref="B80:E80"/>
    <mergeCell ref="B81:E81"/>
    <mergeCell ref="B82:E82"/>
    <mergeCell ref="B84:E84"/>
    <mergeCell ref="C70:E70"/>
    <mergeCell ref="B96:E96"/>
    <mergeCell ref="B97:E97"/>
    <mergeCell ref="B98:E98"/>
    <mergeCell ref="A91:E91"/>
    <mergeCell ref="A92:E92"/>
    <mergeCell ref="A93:E93"/>
    <mergeCell ref="L30:L31"/>
    <mergeCell ref="G26:J27"/>
    <mergeCell ref="G28:J28"/>
    <mergeCell ref="G30:J31"/>
    <mergeCell ref="K48:L48"/>
    <mergeCell ref="K47:L47"/>
    <mergeCell ref="G37:J38"/>
    <mergeCell ref="L26:L27"/>
    <mergeCell ref="G34:J36"/>
    <mergeCell ref="G24:G25"/>
    <mergeCell ref="G18:G19"/>
    <mergeCell ref="G20:G21"/>
    <mergeCell ref="G22:G23"/>
    <mergeCell ref="B23:E23"/>
    <mergeCell ref="C22:E22"/>
    <mergeCell ref="D21:E21"/>
    <mergeCell ref="B25:E25"/>
    <mergeCell ref="K1:L1"/>
    <mergeCell ref="K2:L2"/>
    <mergeCell ref="K3:L3"/>
    <mergeCell ref="K7:L7"/>
    <mergeCell ref="K4:L4"/>
    <mergeCell ref="A72:E72"/>
    <mergeCell ref="A73:E73"/>
    <mergeCell ref="A76:E76"/>
    <mergeCell ref="A77:E77"/>
    <mergeCell ref="B83:E83"/>
    <mergeCell ref="B78:E78"/>
    <mergeCell ref="B79:E79"/>
    <mergeCell ref="B74:E74"/>
    <mergeCell ref="B75:E75"/>
    <mergeCell ref="D71:E71"/>
    <mergeCell ref="K8:L8"/>
    <mergeCell ref="K6:L6"/>
    <mergeCell ref="K5:L5"/>
    <mergeCell ref="I68:L68"/>
    <mergeCell ref="I69:L69"/>
    <mergeCell ref="K15:L15"/>
    <mergeCell ref="K12:L12"/>
    <mergeCell ref="K11:L11"/>
    <mergeCell ref="K10:L10"/>
    <mergeCell ref="K9:L9"/>
    <mergeCell ref="L24:L25"/>
    <mergeCell ref="L22:L23"/>
    <mergeCell ref="L20:L21"/>
    <mergeCell ref="K18:L19"/>
    <mergeCell ref="K51:L51"/>
    <mergeCell ref="I106:L106"/>
    <mergeCell ref="I115:L115"/>
    <mergeCell ref="I117:L117"/>
    <mergeCell ref="I78:L78"/>
    <mergeCell ref="I82:L82"/>
    <mergeCell ref="G60:G61"/>
    <mergeCell ref="K56:L56"/>
    <mergeCell ref="K52:L52"/>
    <mergeCell ref="K50:L50"/>
    <mergeCell ref="I94:L94"/>
  </mergeCells>
  <phoneticPr fontId="0" type="noConversion"/>
  <printOptions horizontalCentered="1"/>
  <pageMargins left="0.19685039370078741" right="0" top="0.39370078740157483" bottom="0" header="0.19685039370078741" footer="0"/>
  <pageSetup paperSize="9" scale="92" fitToWidth="0" fitToHeight="10" pageOrder="overThenDown" orientation="landscape" r:id="rId1"/>
  <headerFooter alignWithMargins="0">
    <oddHeader>&amp;L&amp;9&amp;Eт. 234-771, 247-555      E-mail:info@tovshik.ru      www.tovshik.ru&amp;R&amp;9&amp;Eт. 234-771, 247-555      E-mail:info@tovshik.ru      www.tovshik.ru</oddHeader>
  </headerFooter>
  <drawing r:id="rId2"/>
  <legacyDrawing r:id="rId3"/>
  <oleObjects>
    <mc:AlternateContent xmlns:mc="http://schemas.openxmlformats.org/markup-compatibility/2006">
      <mc:Choice Requires="x14">
        <oleObject progId="MS_ClipArt_Gallery.5" shapeId="3269" r:id="rId4">
          <objectPr defaultSize="0" autoPict="0" r:id="rId5">
            <anchor moveWithCells="1" sizeWithCells="1">
              <from>
                <xdr:col>11</xdr:col>
                <xdr:colOff>47625</xdr:colOff>
                <xdr:row>57</xdr:row>
                <xdr:rowOff>47625</xdr:rowOff>
              </from>
              <to>
                <xdr:col>11</xdr:col>
                <xdr:colOff>47625</xdr:colOff>
                <xdr:row>57</xdr:row>
                <xdr:rowOff>47625</xdr:rowOff>
              </to>
            </anchor>
          </objectPr>
        </oleObject>
      </mc:Choice>
      <mc:Fallback>
        <oleObject progId="MS_ClipArt_Gallery.5" shapeId="3269" r:id="rId4"/>
      </mc:Fallback>
    </mc:AlternateContent>
    <mc:AlternateContent xmlns:mc="http://schemas.openxmlformats.org/markup-compatibility/2006">
      <mc:Choice Requires="x14">
        <oleObject progId="CorelDRAW.Graphic.11" shapeId="3313" r:id="rId6">
          <objectPr defaultSize="0" autoPict="0" r:id="rId7">
            <anchor moveWithCells="1">
              <from>
                <xdr:col>1</xdr:col>
                <xdr:colOff>66675</xdr:colOff>
                <xdr:row>104</xdr:row>
                <xdr:rowOff>57150</xdr:rowOff>
              </from>
              <to>
                <xdr:col>4</xdr:col>
                <xdr:colOff>57150</xdr:colOff>
                <xdr:row>108</xdr:row>
                <xdr:rowOff>0</xdr:rowOff>
              </to>
            </anchor>
          </objectPr>
        </oleObject>
      </mc:Choice>
      <mc:Fallback>
        <oleObject progId="CorelDRAW.Graphic.11" shapeId="331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Ia?iue</dc:creator>
  <cp:lastModifiedBy>Зарина</cp:lastModifiedBy>
  <cp:lastPrinted>2021-08-10T08:08:21Z</cp:lastPrinted>
  <dcterms:created xsi:type="dcterms:W3CDTF">1998-05-20T04:42:24Z</dcterms:created>
  <dcterms:modified xsi:type="dcterms:W3CDTF">2023-04-10T11:45:39Z</dcterms:modified>
</cp:coreProperties>
</file>